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usov\Desktop\"/>
    </mc:Choice>
  </mc:AlternateContent>
  <bookViews>
    <workbookView xWindow="0" yWindow="0" windowWidth="23040" windowHeight="9192"/>
  </bookViews>
  <sheets>
    <sheet name="Прил.1. Трудоустройство" sheetId="1" r:id="rId1"/>
    <sheet name="Прил.2 Занятость" sheetId="2" r:id="rId2"/>
    <sheet name="Прил. 3. В разрезе профессий" sheetId="3" r:id="rId3"/>
    <sheet name="Прил.4. Сироты " sheetId="4" r:id="rId4"/>
    <sheet name="Прил.5. Инвалиды" sheetId="8" r:id="rId5"/>
    <sheet name="Прил.6. ЛОВЗ" sheetId="9" r:id="rId6"/>
    <sheet name="Прил.7. Договоры" sheetId="5" r:id="rId7"/>
    <sheet name="Прил.8. Рейтинг договора" sheetId="6" r:id="rId8"/>
    <sheet name="Прил.9. Причины обращений в ЦЗ" sheetId="14" r:id="rId9"/>
    <sheet name="Прил.10. Риск нетруд." sheetId="10" r:id="rId10"/>
  </sheets>
  <definedNames>
    <definedName name="_xlnm._FilterDatabase" localSheetId="0" hidden="1">'Прил.1. Трудоустройство'!$A$1:$AJ$21</definedName>
    <definedName name="_xlnm._FilterDatabase" localSheetId="3" hidden="1">'Прил.4. Сироты '!$A$1:$AG$21</definedName>
    <definedName name="_xlnm._FilterDatabase" localSheetId="6" hidden="1">'Прил.7. Договоры'!$A$1:$N$108</definedName>
  </definedNames>
  <calcPr calcId="162913"/>
</workbook>
</file>

<file path=xl/calcChain.xml><?xml version="1.0" encoding="utf-8"?>
<calcChain xmlns="http://schemas.openxmlformats.org/spreadsheetml/2006/main">
  <c r="K8" i="9" l="1"/>
  <c r="H8" i="1" l="1"/>
  <c r="J8" i="1"/>
  <c r="L8" i="1"/>
  <c r="N8" i="1"/>
  <c r="P8" i="1"/>
  <c r="R8" i="1"/>
  <c r="T8" i="1"/>
  <c r="V8" i="1"/>
  <c r="X8" i="1"/>
  <c r="Z8" i="1"/>
  <c r="AB8" i="1"/>
  <c r="AD8" i="1"/>
  <c r="AF8" i="1"/>
  <c r="H9" i="1"/>
  <c r="J9" i="1"/>
  <c r="L9" i="1"/>
  <c r="N9" i="1"/>
  <c r="P9" i="1"/>
  <c r="R9" i="1"/>
  <c r="T9" i="1"/>
  <c r="V9" i="1"/>
  <c r="X9" i="1"/>
  <c r="Z9" i="1"/>
  <c r="AB9" i="1"/>
  <c r="AD9" i="1"/>
  <c r="AF9" i="1"/>
  <c r="H10" i="1"/>
  <c r="J10" i="1"/>
  <c r="L10" i="1"/>
  <c r="N10" i="1"/>
  <c r="P10" i="1"/>
  <c r="R10" i="1"/>
  <c r="T10" i="1"/>
  <c r="V10" i="1"/>
  <c r="X10" i="1"/>
  <c r="Z10" i="1"/>
  <c r="AB10" i="1"/>
  <c r="AD10" i="1"/>
  <c r="AF10" i="1"/>
  <c r="H11" i="1"/>
  <c r="J11" i="1"/>
  <c r="L11" i="1"/>
  <c r="N11" i="1"/>
  <c r="P11" i="1"/>
  <c r="R11" i="1"/>
  <c r="T11" i="1"/>
  <c r="V11" i="1"/>
  <c r="X11" i="1"/>
  <c r="Z11" i="1"/>
  <c r="AB11" i="1"/>
  <c r="AD11" i="1"/>
  <c r="AF11" i="1"/>
  <c r="H12" i="1"/>
  <c r="J12" i="1"/>
  <c r="L12" i="1"/>
  <c r="N12" i="1"/>
  <c r="P12" i="1"/>
  <c r="R12" i="1"/>
  <c r="T12" i="1"/>
  <c r="V12" i="1"/>
  <c r="X12" i="1"/>
  <c r="Z12" i="1"/>
  <c r="AB12" i="1"/>
  <c r="AD12" i="1"/>
  <c r="AF12" i="1"/>
  <c r="H13" i="1"/>
  <c r="J13" i="1"/>
  <c r="L13" i="1"/>
  <c r="N13" i="1"/>
  <c r="P13" i="1"/>
  <c r="R13" i="1"/>
  <c r="T13" i="1"/>
  <c r="V13" i="1"/>
  <c r="X13" i="1"/>
  <c r="Z13" i="1"/>
  <c r="AB13" i="1"/>
  <c r="AD13" i="1"/>
  <c r="AF13" i="1"/>
  <c r="H14" i="1"/>
  <c r="J14" i="1"/>
  <c r="L14" i="1"/>
  <c r="N14" i="1"/>
  <c r="P14" i="1"/>
  <c r="R14" i="1"/>
  <c r="T14" i="1"/>
  <c r="V14" i="1"/>
  <c r="X14" i="1"/>
  <c r="Z14" i="1"/>
  <c r="AB14" i="1"/>
  <c r="AD14" i="1"/>
  <c r="AF14" i="1"/>
  <c r="H15" i="1"/>
  <c r="J15" i="1"/>
  <c r="L15" i="1"/>
  <c r="N15" i="1"/>
  <c r="P15" i="1"/>
  <c r="R15" i="1"/>
  <c r="T15" i="1"/>
  <c r="V15" i="1"/>
  <c r="X15" i="1"/>
  <c r="Z15" i="1"/>
  <c r="AB15" i="1"/>
  <c r="AD15" i="1"/>
  <c r="AF15" i="1"/>
  <c r="H16" i="1"/>
  <c r="J16" i="1"/>
  <c r="L16" i="1"/>
  <c r="N16" i="1"/>
  <c r="P16" i="1"/>
  <c r="R16" i="1"/>
  <c r="T16" i="1"/>
  <c r="V16" i="1"/>
  <c r="X16" i="1"/>
  <c r="Z16" i="1"/>
  <c r="AB16" i="1"/>
  <c r="AD16" i="1"/>
  <c r="AF16" i="1"/>
  <c r="H17" i="1"/>
  <c r="J17" i="1"/>
  <c r="L17" i="1"/>
  <c r="N17" i="1"/>
  <c r="P17" i="1"/>
  <c r="R17" i="1"/>
  <c r="T17" i="1"/>
  <c r="V17" i="1"/>
  <c r="X17" i="1"/>
  <c r="Z17" i="1"/>
  <c r="AB17" i="1"/>
  <c r="AD17" i="1"/>
  <c r="AF17" i="1"/>
  <c r="H18" i="1"/>
  <c r="J18" i="1"/>
  <c r="L18" i="1"/>
  <c r="N18" i="1"/>
  <c r="P18" i="1"/>
  <c r="R18" i="1"/>
  <c r="T18" i="1"/>
  <c r="V18" i="1"/>
  <c r="X18" i="1"/>
  <c r="Z18" i="1"/>
  <c r="AB18" i="1"/>
  <c r="AD18" i="1"/>
  <c r="AF18" i="1"/>
  <c r="H19" i="1"/>
  <c r="J19" i="1"/>
  <c r="L19" i="1"/>
  <c r="N19" i="1"/>
  <c r="P19" i="1"/>
  <c r="R19" i="1"/>
  <c r="T19" i="1"/>
  <c r="V19" i="1"/>
  <c r="X19" i="1"/>
  <c r="Z19" i="1"/>
  <c r="AB19" i="1"/>
  <c r="AD19" i="1"/>
  <c r="AF19" i="1"/>
  <c r="H20" i="1"/>
  <c r="J20" i="1"/>
  <c r="L20" i="1"/>
  <c r="N20" i="1"/>
  <c r="P20" i="1"/>
  <c r="R20" i="1"/>
  <c r="T20" i="1"/>
  <c r="V20" i="1"/>
  <c r="X20" i="1"/>
  <c r="Z20" i="1"/>
  <c r="AB20" i="1"/>
  <c r="AD20" i="1"/>
  <c r="AF20" i="1"/>
  <c r="H21" i="1"/>
  <c r="J21" i="1"/>
  <c r="L21" i="1"/>
  <c r="N21" i="1"/>
  <c r="P21" i="1"/>
  <c r="R21" i="1"/>
  <c r="T21" i="1"/>
  <c r="V21" i="1"/>
  <c r="X21" i="1"/>
  <c r="Z21" i="1"/>
  <c r="AB21" i="1"/>
  <c r="AD21" i="1"/>
  <c r="AF21" i="1"/>
  <c r="F8" i="2"/>
  <c r="H8" i="2"/>
  <c r="J8" i="2"/>
  <c r="L8" i="2"/>
  <c r="N8" i="2"/>
  <c r="P8" i="2"/>
  <c r="R8" i="2"/>
  <c r="T8" i="2"/>
  <c r="V8" i="2"/>
  <c r="X8" i="2"/>
  <c r="Z8" i="2"/>
  <c r="AB8" i="2"/>
  <c r="AD8" i="2"/>
  <c r="F8" i="6"/>
  <c r="H8" i="6"/>
  <c r="J8" i="6"/>
  <c r="I8" i="9"/>
  <c r="M8" i="9"/>
  <c r="Q8" i="9"/>
  <c r="S8" i="9"/>
  <c r="U8" i="9"/>
  <c r="W8" i="9"/>
  <c r="Y8" i="9"/>
  <c r="AA8" i="9"/>
  <c r="AC8" i="9"/>
  <c r="AE8" i="9"/>
  <c r="AG8" i="9"/>
</calcChain>
</file>

<file path=xl/sharedStrings.xml><?xml version="1.0" encoding="utf-8"?>
<sst xmlns="http://schemas.openxmlformats.org/spreadsheetml/2006/main" count="914" uniqueCount="227">
  <si>
    <t>Приложение 1</t>
  </si>
  <si>
    <t>№ п/п</t>
  </si>
  <si>
    <t>Наименование образовательной организации(по Уставу)</t>
  </si>
  <si>
    <t>Код, наименование укрупненной группы профессий/специальностей СПО</t>
  </si>
  <si>
    <t>Наименование профессии/специальности СПО</t>
  </si>
  <si>
    <t>Всего выпускников, чел.</t>
  </si>
  <si>
    <t>Распределение выпускников в соответствии с их намерениями:</t>
  </si>
  <si>
    <t>Не занятые выпускники (не определились с планами на будущее; находятся под риском нетрудоустройства)</t>
  </si>
  <si>
    <t>трудоустроены по полученной профессии/специальности(от общего числа выпускников)</t>
  </si>
  <si>
    <t>Индивидуальные предприниматели</t>
  </si>
  <si>
    <t>самозанятые</t>
  </si>
  <si>
    <t>Не планируют трудоустройства в текущем году:</t>
  </si>
  <si>
    <t>призваны в Российскую Армию</t>
  </si>
  <si>
    <t>продолжили обучение в вузах</t>
  </si>
  <si>
    <t>продолжили обучение в ПОО</t>
  </si>
  <si>
    <t>находятся в декретном отпуске</t>
  </si>
  <si>
    <t>находятся на длительном лечении</t>
  </si>
  <si>
    <t>перемена места жительства (переезд в другой регион)</t>
  </si>
  <si>
    <t>прочие</t>
  </si>
  <si>
    <t>чел.</t>
  </si>
  <si>
    <t>%</t>
  </si>
  <si>
    <t>ПССЗ</t>
  </si>
  <si>
    <t>ВСЕГО</t>
  </si>
  <si>
    <t>Товароведение и экспертиза качества потребительских товаров</t>
  </si>
  <si>
    <t>ПКРС</t>
  </si>
  <si>
    <t xml:space="preserve">сварщик </t>
  </si>
  <si>
    <t>Повар, кондитер</t>
  </si>
  <si>
    <t>080000</t>
  </si>
  <si>
    <t xml:space="preserve">парикмахер </t>
  </si>
  <si>
    <t>090000</t>
  </si>
  <si>
    <t xml:space="preserve">Техническое обслуживание и ремонт автомобильного транспорта </t>
  </si>
  <si>
    <t xml:space="preserve">мастер производства молочной продукции       </t>
  </si>
  <si>
    <t xml:space="preserve">Технология машиностроения </t>
  </si>
  <si>
    <t>Монтаж, наладка и эксплуатация электрооборудования промышленных и гражданских зданий</t>
  </si>
  <si>
    <t xml:space="preserve">Электрификация и автоматизация сельского хозяйства </t>
  </si>
  <si>
    <t xml:space="preserve">Агрономия  </t>
  </si>
  <si>
    <t>КГБПОУ "Рубцовский аграрно-промышленный техникум"</t>
  </si>
  <si>
    <t xml:space="preserve">мастер столярно-плотничных и паркетных работ </t>
  </si>
  <si>
    <t xml:space="preserve">Литейное производство черных  и цветных металлов </t>
  </si>
  <si>
    <t xml:space="preserve">Компьютерные системы и комплексы </t>
  </si>
  <si>
    <t>Итого по всем учреждениям</t>
  </si>
  <si>
    <t>Приложение 2</t>
  </si>
  <si>
    <t>Территория (муниципальное образование)</t>
  </si>
  <si>
    <t>Общий выпуск</t>
  </si>
  <si>
    <t>Занятость выпускников:</t>
  </si>
  <si>
    <t>Обратились в Центр занятости населения</t>
  </si>
  <si>
    <t>Незанятые выпускники (не определились с планами на будущее; находятся под риском нетрудоустройства)</t>
  </si>
  <si>
    <t>Причины незанятости выпускников (не определились с планами на будущее; находятся под риском нетрудоустройства)</t>
  </si>
  <si>
    <t>служба в Российской Армии</t>
  </si>
  <si>
    <t>декретный отпуск</t>
  </si>
  <si>
    <t>обучение в вузах</t>
  </si>
  <si>
    <t>обучение в ПОО</t>
  </si>
  <si>
    <t>трудоустроено по профессии/специальности (от общего числа выпускников)</t>
  </si>
  <si>
    <t>г. Рубцовск</t>
  </si>
  <si>
    <t>Приложение 3</t>
  </si>
  <si>
    <t>Профессия/специальность</t>
  </si>
  <si>
    <t>Трудоустроено</t>
  </si>
  <si>
    <t>Не трудоустроено</t>
  </si>
  <si>
    <t>% от общего числа выпускников</t>
  </si>
  <si>
    <t>по профессии / специальности / профподготовке</t>
  </si>
  <si>
    <t>в т.ч. продолжили обучение в вузах</t>
  </si>
  <si>
    <t>в т.ч. продолжили обуче ние в ПОО</t>
  </si>
  <si>
    <t>в т.ч. призваны в Российскую Армию</t>
  </si>
  <si>
    <t>в т.ч. декретный отпуск</t>
  </si>
  <si>
    <t>в т.ч. незанятые выпускники (не определились с планами на будущее; находятся под риском нетрудоустройства)</t>
  </si>
  <si>
    <t>Приложение 4</t>
  </si>
  <si>
    <t xml:space="preserve">Образовательная программа (ППССЗ;
ППКРС; ППП)
</t>
  </si>
  <si>
    <t>Код, наименование укрупненной группы профессий / специальностей</t>
  </si>
  <si>
    <t>Наименование профессии / специальности</t>
  </si>
  <si>
    <t>Код выпускника</t>
  </si>
  <si>
    <t>Всего, чел.</t>
  </si>
  <si>
    <t>Незанятые выпускники (не определились с планами на будущее; находятся под риском нетрудоустройства)»</t>
  </si>
  <si>
    <t>Самозанятые</t>
  </si>
  <si>
    <t>наименование предприятия / организации, тел, e-mail</t>
  </si>
  <si>
    <t>условия трудоустройства (тип договора или иное)</t>
  </si>
  <si>
    <t>трудоустроено по профессии / специальности от общего числа выпускников</t>
  </si>
  <si>
    <t>трудовой договор</t>
  </si>
  <si>
    <t>нет договора</t>
  </si>
  <si>
    <t>Кол-во организаций : 0</t>
  </si>
  <si>
    <t>Кол-во организаций : 4</t>
  </si>
  <si>
    <t>Банк "Тинькофф", 88007006666</t>
  </si>
  <si>
    <t>в/ч 6720, 6-34-44</t>
  </si>
  <si>
    <t>контракт</t>
  </si>
  <si>
    <t>в/ч №21398, 4-33-22</t>
  </si>
  <si>
    <t>в/ч 21398, 4-33-22</t>
  </si>
  <si>
    <t>Приложение 7</t>
  </si>
  <si>
    <t>Образовательная программа (ППССЗ;
ППКРС;
ППП)</t>
  </si>
  <si>
    <t>Наименование профессии/специальности</t>
  </si>
  <si>
    <t>Кол-во выпускников обучающихся по профессии/специальности</t>
  </si>
  <si>
    <t>Наименование предприятия (организации), с которым(-ой) заключен договор о целевом обучении</t>
  </si>
  <si>
    <t>Количество выпускников, участвующих в договорных отношениях с работодателями по договору о целевом обучении</t>
  </si>
  <si>
    <t>Количество выпускников, участвующих в договорных отношениях с работодателями по иным договорам</t>
  </si>
  <si>
    <t>Количество выпускников, с которыми заключены иные договоры, гарантирующие трудоустройство</t>
  </si>
  <si>
    <t>ООО "Розница К-1"</t>
  </si>
  <si>
    <t>ООО "Альфа-М"</t>
  </si>
  <si>
    <t>ТД "Аникс"</t>
  </si>
  <si>
    <t>ООО "Новэкс"</t>
  </si>
  <si>
    <t>ФГБУ "Российский сельскохозяйственный центр"</t>
  </si>
  <si>
    <t>ТЦ Европа</t>
  </si>
  <si>
    <t>Почта России, Рубцовский почтамп</t>
  </si>
  <si>
    <t>КГБУЗ "Городская больница №2"</t>
  </si>
  <si>
    <t>АО "Алтайкрайэнерго" Рубцовские МЭС</t>
  </si>
  <si>
    <t>ООО "Энергия"</t>
  </si>
  <si>
    <t>Рубцовский молочный завод ф-л "ВБД"</t>
  </si>
  <si>
    <t>ООО "Шансстрой"</t>
  </si>
  <si>
    <t>в/ч 6720</t>
  </si>
  <si>
    <t>ПВЗ "Озон"</t>
  </si>
  <si>
    <t>АО "Сибирь-Полиметаллы"</t>
  </si>
  <si>
    <t>магазин "Красное и белое"</t>
  </si>
  <si>
    <t>ИП Шалимов С.А.</t>
  </si>
  <si>
    <t>Магазин "DNS"</t>
  </si>
  <si>
    <t>в/ч 36390</t>
  </si>
  <si>
    <t>Магазин "Полярная звезда"</t>
  </si>
  <si>
    <t>РФ АО "Алтайвагон"</t>
  </si>
  <si>
    <t>ТЦ "Мария-ра"</t>
  </si>
  <si>
    <t>Колосовский СДК</t>
  </si>
  <si>
    <t>СТЦ "Эврика"</t>
  </si>
  <si>
    <t>ПАО "Сбербанк"</t>
  </si>
  <si>
    <t>ИП "Япона-папа"</t>
  </si>
  <si>
    <t>АО Тандер Барнаульский ф-л "Магнит"</t>
  </si>
  <si>
    <t>ООО "Третьяковский маслосырзавод"</t>
  </si>
  <si>
    <t>ИП Шоурум</t>
  </si>
  <si>
    <t>УК "Сентябрь"</t>
  </si>
  <si>
    <t>ИП "Хмельнов"</t>
  </si>
  <si>
    <t>в/ч №21398</t>
  </si>
  <si>
    <t>в/ч 21398</t>
  </si>
  <si>
    <t>ООО ТД "Каполиграф"</t>
  </si>
  <si>
    <t>Санаторий «Урал»</t>
  </si>
  <si>
    <t>КГБСУСО «Егорьевский детский психоневрологический интернат»</t>
  </si>
  <si>
    <t>МУП "Рубцовский водоканал"</t>
  </si>
  <si>
    <t>АО "Сибирьполиметаллы"</t>
  </si>
  <si>
    <t>ООО "Оптималь"</t>
  </si>
  <si>
    <t>ИП Немцев Д.В.</t>
  </si>
  <si>
    <t>ЗАО "РЗЗ"</t>
  </si>
  <si>
    <t>ТОСП магазин "Красное&amp;Белое" ООО "Альфа-М"</t>
  </si>
  <si>
    <t>Магазин "Лакишоп"</t>
  </si>
  <si>
    <t>магазин "Лидер"</t>
  </si>
  <si>
    <t>д/с "Малышок"</t>
  </si>
  <si>
    <t>RP Барнаул</t>
  </si>
  <si>
    <t>ИП Воскобой грильница</t>
  </si>
  <si>
    <t>магазин "Сладкоежка"</t>
  </si>
  <si>
    <t>Лав-суши</t>
  </si>
  <si>
    <t>Мастер маникюра</t>
  </si>
  <si>
    <t>ИП Лысенко Е.Н. ресторан "Центральный"</t>
  </si>
  <si>
    <t>Крафт бир</t>
  </si>
  <si>
    <t>ООО ПКФ "Альяно"</t>
  </si>
  <si>
    <t>КГБУЗ ГБ№1</t>
  </si>
  <si>
    <t>Салон красоты "Образ"</t>
  </si>
  <si>
    <t>Биг ролл</t>
  </si>
  <si>
    <t>в/ч 29551-4</t>
  </si>
  <si>
    <t>ООО "Инвест-Холдинг"</t>
  </si>
  <si>
    <t>РФ АО "НПК Уралвагонзавод"</t>
  </si>
  <si>
    <t>ООО "Рублит"</t>
  </si>
  <si>
    <t>в/ч 3481</t>
  </si>
  <si>
    <t>подрядчик АО "Сибирь-Полиметаллы"</t>
  </si>
  <si>
    <t>Учебный центр по подготовке младших специалистов автобронетанковой службы</t>
  </si>
  <si>
    <t>ИП Чепкасов И.С. "Грильнов"</t>
  </si>
  <si>
    <t>ООО "Гараж"</t>
  </si>
  <si>
    <t>СП ЗАО Омсукчанская горно-геологическая компания"</t>
  </si>
  <si>
    <t>Банк "Тинькофф"</t>
  </si>
  <si>
    <t>Фотосалон "ФотоДока"</t>
  </si>
  <si>
    <t>ИП Черкасова "Барлей"</t>
  </si>
  <si>
    <t>Краснознаменская СОШ Новофирсовская ООШ</t>
  </si>
  <si>
    <t>Магазин "Глория Джинс"</t>
  </si>
  <si>
    <t>ИП "ПЕНОГИЛЬДИЯ"</t>
  </si>
  <si>
    <t>ООО "Альфа-М" маг. Красное-белое</t>
  </si>
  <si>
    <t>ООО "Солнечный свет"</t>
  </si>
  <si>
    <t>ТЦ "Экономмаркет"</t>
  </si>
  <si>
    <t>RBT.RU</t>
  </si>
  <si>
    <t>ИП Трусов "Мебель Алтая"</t>
  </si>
  <si>
    <t>70ПСЧ 16ПСО ФПС ГПС ГУ МЧС России по Алтайскому краю</t>
  </si>
  <si>
    <t>Линейный отдел полиции</t>
  </si>
  <si>
    <t>ТК Мегаком</t>
  </si>
  <si>
    <t>ООО "Алтайский пивной дом"</t>
  </si>
  <si>
    <t>ООО "Гео ЛАД-СТ"</t>
  </si>
  <si>
    <t>ОАО "Полюс Логистика"</t>
  </si>
  <si>
    <t>В/ч 63576</t>
  </si>
  <si>
    <t>КФХ Наука</t>
  </si>
  <si>
    <t>ЗАО "Рубцовский завод запасных частей"</t>
  </si>
  <si>
    <t>АО "Томский электротехнический завод"</t>
  </si>
  <si>
    <t>ВЧ 6720</t>
  </si>
  <si>
    <t>Кол-во организаций : 87</t>
  </si>
  <si>
    <t>Приложение 8</t>
  </si>
  <si>
    <t>Договорные отношения</t>
  </si>
  <si>
    <t>Количество выпускников, участвующих в договорных отношениях по иным договорам</t>
  </si>
  <si>
    <t>Приложение 9</t>
  </si>
  <si>
    <t>Образовательная программа</t>
  </si>
  <si>
    <t>Код, наименование укрупнённой группы профессий-специальностей</t>
  </si>
  <si>
    <t>Наименование профессии-специальности</t>
  </si>
  <si>
    <t>Причины обращений в Центр занятости</t>
  </si>
  <si>
    <t>Причины незанятости выпускников</t>
  </si>
  <si>
    <t>Всего обращений: 1. Варианты: поиск работы</t>
  </si>
  <si>
    <t>Приложение 5</t>
  </si>
  <si>
    <t>Приложение 6</t>
  </si>
  <si>
    <t>Кол-во организаций : 111</t>
  </si>
  <si>
    <t>Приложение 10</t>
  </si>
  <si>
    <t>Профессии и специальности, по которым имеется риск нетрудоустройства</t>
  </si>
  <si>
    <t>Количество человек</t>
  </si>
  <si>
    <t>ИТОГО по ПОО Министерства образования и науки Алтайского края</t>
  </si>
  <si>
    <t>Образовательная программа (ПП ССЗ; ПП КРС; ППП)</t>
  </si>
  <si>
    <t xml:space="preserve">трудовой договор - 3; контракт - 1; </t>
  </si>
  <si>
    <t xml:space="preserve">трудовой договор - 93; контракт - 17; нет договора - 24; </t>
  </si>
  <si>
    <t>трудоустроены после выпуска</t>
  </si>
  <si>
    <t>обратились в Центр занятости населения</t>
  </si>
  <si>
    <t>Образовательная организация</t>
  </si>
  <si>
    <t xml:space="preserve">Трудоустроено </t>
  </si>
  <si>
    <t>ВСЕГО трудоустроено, чел.</t>
  </si>
  <si>
    <t>ВСЕГО не трудоустроено, чел.</t>
  </si>
  <si>
    <t>в т.ч. обратились в Центр занятости населения</t>
  </si>
  <si>
    <t xml:space="preserve">Образовательная организация </t>
  </si>
  <si>
    <t xml:space="preserve"> Образовательная организация</t>
  </si>
  <si>
    <t>Наименование предприятия (организации), с которым (-ой) заключен иной договор (базовый; о сотрудничестве; о производственной практике; ученический; о трудоустройстве; трудовой; о социальном партнерстве; о подготовке кадров; контракт; иной тип договора)</t>
  </si>
  <si>
    <t>Тип и кол-во иных
заключенных договоров (базовый; о сотрудничестве; о производственной практике; ученический; о трудоустройстве; трудовой; о социальном партнерстве; о подготовке кадров; контракт; иной тип договора)</t>
  </si>
  <si>
    <t>Количество выпускников, участвующих в договорных отношениях по договорам о целевом обучении</t>
  </si>
  <si>
    <t>ПОО</t>
  </si>
  <si>
    <t>Всего обращений: 1. Варианты: с целью поиска работы</t>
  </si>
  <si>
    <t>Всего обращений: 1. Варианты: для трудоустройства</t>
  </si>
  <si>
    <t>Всего обращений: 3. Варианты: поиск работы; с целью поиска работы; для трудоустройства</t>
  </si>
  <si>
    <t>Распределение выпускников КГБПОУ "РАПТ" (в разрезе профессий, специальностей, профподготовки) по форме обучения (очная, очно-заочная, заочная) по обучению за счет бюджетных ассигнований и по договорам об образовании за счет физических и (или) юридических лиц</t>
  </si>
  <si>
    <t xml:space="preserve">Показатели занятости выпускников КГБПОУ "РАПТ" (в разрезе профессиональных образовательных организаций)
</t>
  </si>
  <si>
    <t xml:space="preserve">Фактическое распределение выпускников КГБПОУ "РАПТ" (в разрезе профессий, специальностей, профессиональной подготовки)
</t>
  </si>
  <si>
    <t>Фактическое распределение выпускников детей-сирот и детей, оставшихся без попечения родителей, в том числе выпускников специальных (коррекционных) групп КГБПОУ "РАПТ"</t>
  </si>
  <si>
    <t xml:space="preserve">Фактическое распределение выпускников КГБПОУ "РАПТ", имеющих инвалидность </t>
  </si>
  <si>
    <t>Фактическое распределение выпускников – лиц с ограниченными возможностями здоровья КГБПОУ "РАПТ"</t>
  </si>
  <si>
    <t>Сведения о типе и количестве заключенных договоров, гарантирующих трудоустройство выпускников КГБПОУ "РАПТ" (в разрезе профессий, специальностей, профессиональной подготовки)</t>
  </si>
  <si>
    <t>Рейтинг КГБПОУ "РАПТ" по количеству выпускников, с которыми заключены договора, гарантирующие трудоустройство (в разрезе профессиональных образовательных организаций)</t>
  </si>
  <si>
    <t>Причины обращений в Центр занятости выпускников КГБПОУ "РАПТ"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</si>
</sst>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Calibri"/>
    </font>
    <font>
      <b/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20"/>
      <color theme="0"/>
      <name val="Times New Roman"/>
      <family val="1"/>
      <charset val="204"/>
    </font>
    <font>
      <sz val="10"/>
      <color theme="0"/>
      <name val="Calibri"/>
      <family val="2"/>
      <charset val="204"/>
    </font>
    <font>
      <sz val="11"/>
      <color theme="0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indexed="10"/>
        <bgColor indexed="8"/>
      </patternFill>
    </fill>
    <fill>
      <patternFill patternType="solid">
        <fgColor indexed="11"/>
        <bgColor indexed="9"/>
      </patternFill>
    </fill>
    <fill>
      <patternFill patternType="solid">
        <fgColor indexed="12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14"/>
        <bgColor indexed="9"/>
      </patternFill>
    </fill>
    <fill>
      <patternFill patternType="solid">
        <fgColor indexed="14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5"/>
        <bgColor indexed="8"/>
      </patternFill>
    </fill>
    <fill>
      <patternFill patternType="solid">
        <fgColor indexed="17"/>
        <bgColor indexed="9"/>
      </patternFill>
    </fill>
    <fill>
      <patternFill patternType="solid">
        <fgColor indexed="18"/>
        <bgColor indexed="8"/>
      </patternFill>
    </fill>
    <fill>
      <patternFill patternType="solid">
        <fgColor indexed="19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20"/>
        <bgColor indexed="9"/>
      </patternFill>
    </fill>
    <fill>
      <patternFill patternType="solid">
        <fgColor indexed="21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3"/>
        <bgColor indexed="9"/>
      </patternFill>
    </fill>
    <fill>
      <patternFill patternType="solid">
        <fgColor indexed="24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DAE4"/>
        <bgColor indexed="9"/>
      </patternFill>
    </fill>
    <fill>
      <patternFill patternType="solid">
        <fgColor rgb="FFD2DAE4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 diagonalDown="1">
      <left/>
      <right style="dotted">
        <color indexed="9"/>
      </right>
      <top style="dotted">
        <color indexed="9"/>
      </top>
      <bottom style="dotted">
        <color indexed="9"/>
      </bottom>
      <diagonal style="dotted">
        <color indexed="9"/>
      </diagonal>
    </border>
    <border diagonalDown="1">
      <left style="dotted">
        <color indexed="9"/>
      </left>
      <right style="dotted">
        <color indexed="9"/>
      </right>
      <top style="dotted">
        <color indexed="9"/>
      </top>
      <bottom style="dotted">
        <color indexed="9"/>
      </bottom>
      <diagonal style="dotted">
        <color indexed="9"/>
      </diagonal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6"/>
      </left>
      <right/>
      <top style="medium">
        <color indexed="16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16"/>
      </left>
      <right style="medium">
        <color indexed="8"/>
      </right>
      <top style="medium">
        <color indexed="16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 style="medium">
        <color indexed="16"/>
      </right>
      <top/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/>
      <diagonal/>
    </border>
    <border>
      <left/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 style="medium">
        <color indexed="8"/>
      </left>
      <right/>
      <top style="medium">
        <color indexed="8"/>
      </top>
      <bottom style="medium">
        <color indexed="16"/>
      </bottom>
      <diagonal/>
    </border>
    <border>
      <left/>
      <right/>
      <top style="medium">
        <color indexed="8"/>
      </top>
      <bottom style="medium">
        <color indexed="16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medium">
        <color indexed="16"/>
      </right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 style="medium">
        <color indexed="16"/>
      </left>
      <right style="medium">
        <color indexed="16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16"/>
      </bottom>
      <diagonal/>
    </border>
    <border>
      <left style="medium">
        <color indexed="16"/>
      </left>
      <right/>
      <top style="medium">
        <color indexed="8"/>
      </top>
      <bottom style="medium">
        <color indexed="16"/>
      </bottom>
      <diagonal/>
    </border>
    <border>
      <left/>
      <right style="medium">
        <color indexed="8"/>
      </right>
      <top style="medium">
        <color indexed="16"/>
      </top>
      <bottom/>
      <diagonal/>
    </border>
    <border>
      <left/>
      <right style="medium">
        <color indexed="8"/>
      </right>
      <top/>
      <bottom style="medium">
        <color indexed="16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16"/>
      </top>
      <bottom style="medium">
        <color indexed="1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 applyFill="0" applyProtection="0"/>
    <xf numFmtId="0" fontId="14" fillId="0" borderId="0" applyFill="0" applyProtection="0"/>
  </cellStyleXfs>
  <cellXfs count="369">
    <xf numFmtId="0" fontId="0" fillId="0" borderId="0" xfId="0" applyFill="1" applyProtection="1"/>
    <xf numFmtId="0" fontId="1" fillId="3" borderId="3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2" fontId="2" fillId="4" borderId="8" xfId="0" applyNumberFormat="1" applyFont="1" applyFill="1" applyBorder="1" applyAlignment="1" applyProtection="1">
      <alignment horizontal="center" vertical="center" wrapText="1"/>
    </xf>
    <xf numFmtId="2" fontId="2" fillId="5" borderId="9" xfId="0" applyNumberFormat="1" applyFont="1" applyFill="1" applyBorder="1" applyAlignment="1" applyProtection="1">
      <alignment horizontal="center" vertical="center" wrapText="1"/>
    </xf>
    <xf numFmtId="2" fontId="2" fillId="5" borderId="14" xfId="0" applyNumberFormat="1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vertical="center" wrapText="1"/>
    </xf>
    <xf numFmtId="0" fontId="4" fillId="0" borderId="18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vertical="center" wrapText="1"/>
    </xf>
    <xf numFmtId="0" fontId="3" fillId="0" borderId="18" xfId="0" applyFont="1" applyFill="1" applyBorder="1" applyProtection="1"/>
    <xf numFmtId="0" fontId="3" fillId="0" borderId="0" xfId="0" applyFont="1" applyFill="1" applyProtection="1"/>
    <xf numFmtId="2" fontId="3" fillId="0" borderId="0" xfId="0" applyNumberFormat="1" applyFont="1" applyFill="1" applyAlignment="1" applyProtection="1">
      <alignment horizontal="center" vertical="center" wrapText="1"/>
    </xf>
    <xf numFmtId="0" fontId="3" fillId="0" borderId="17" xfId="0" applyFont="1" applyFill="1" applyBorder="1" applyProtection="1"/>
    <xf numFmtId="2" fontId="3" fillId="0" borderId="0" xfId="0" applyNumberFormat="1" applyFont="1" applyFill="1" applyProtection="1"/>
    <xf numFmtId="0" fontId="3" fillId="0" borderId="21" xfId="0" applyFont="1" applyFill="1" applyBorder="1" applyAlignment="1" applyProtection="1">
      <alignment vertical="center" wrapText="1"/>
    </xf>
    <xf numFmtId="0" fontId="3" fillId="0" borderId="21" xfId="0" applyFont="1" applyFill="1" applyBorder="1" applyProtection="1"/>
    <xf numFmtId="0" fontId="5" fillId="0" borderId="0" xfId="0" applyFont="1" applyFill="1" applyAlignment="1" applyProtection="1">
      <alignment vertical="center" wrapText="1"/>
    </xf>
    <xf numFmtId="0" fontId="5" fillId="0" borderId="21" xfId="0" applyFont="1" applyFill="1" applyBorder="1" applyAlignment="1" applyProtection="1">
      <alignment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2" fontId="2" fillId="6" borderId="9" xfId="0" applyNumberFormat="1" applyFont="1" applyFill="1" applyBorder="1" applyAlignment="1" applyProtection="1">
      <alignment horizontal="center" vertical="center" wrapText="1"/>
    </xf>
    <xf numFmtId="0" fontId="2" fillId="7" borderId="6" xfId="0" applyFont="1" applyFill="1" applyBorder="1" applyAlignment="1" applyProtection="1">
      <alignment horizontal="center" vertical="center" wrapText="1"/>
    </xf>
    <xf numFmtId="0" fontId="2" fillId="7" borderId="24" xfId="0" applyFont="1" applyFill="1" applyBorder="1" applyAlignment="1" applyProtection="1">
      <alignment horizontal="center" vertical="center" wrapText="1"/>
    </xf>
    <xf numFmtId="0" fontId="2" fillId="7" borderId="25" xfId="0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2" fillId="9" borderId="12" xfId="0" applyFont="1" applyFill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2" fillId="11" borderId="11" xfId="0" applyFont="1" applyFill="1" applyBorder="1" applyAlignment="1" applyProtection="1">
      <alignment horizontal="center" vertical="center" wrapText="1"/>
    </xf>
    <xf numFmtId="2" fontId="8" fillId="11" borderId="8" xfId="0" applyNumberFormat="1" applyFont="1" applyFill="1" applyBorder="1" applyAlignment="1" applyProtection="1">
      <alignment horizontal="center" vertical="center" wrapText="1"/>
    </xf>
    <xf numFmtId="0" fontId="2" fillId="11" borderId="8" xfId="0" applyFont="1" applyFill="1" applyBorder="1" applyAlignment="1" applyProtection="1">
      <alignment horizontal="center" vertical="center" wrapText="1"/>
    </xf>
    <xf numFmtId="0" fontId="2" fillId="11" borderId="31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13" fillId="15" borderId="26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2" fontId="12" fillId="0" borderId="26" xfId="0" applyNumberFormat="1" applyFont="1" applyFill="1" applyBorder="1" applyAlignment="1" applyProtection="1">
      <alignment horizontal="center" vertical="center" wrapText="1"/>
    </xf>
    <xf numFmtId="2" fontId="13" fillId="15" borderId="26" xfId="0" applyNumberFormat="1" applyFont="1" applyFill="1" applyBorder="1" applyAlignment="1" applyProtection="1">
      <alignment horizontal="center" vertical="center" wrapText="1"/>
    </xf>
    <xf numFmtId="2" fontId="12" fillId="16" borderId="26" xfId="0" applyNumberFormat="1" applyFont="1" applyFill="1" applyBorder="1" applyAlignment="1" applyProtection="1">
      <alignment horizontal="center" vertical="center" wrapText="1"/>
    </xf>
    <xf numFmtId="2" fontId="7" fillId="0" borderId="26" xfId="0" applyNumberFormat="1" applyFont="1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</xf>
    <xf numFmtId="0" fontId="3" fillId="17" borderId="26" xfId="0" applyFont="1" applyFill="1" applyBorder="1" applyAlignment="1" applyProtection="1">
      <alignment horizontal="center" vertical="center" wrapText="1"/>
    </xf>
    <xf numFmtId="0" fontId="3" fillId="18" borderId="26" xfId="0" applyFont="1" applyFill="1" applyBorder="1" applyAlignment="1" applyProtection="1">
      <alignment horizontal="center" vertical="center" wrapText="1"/>
    </xf>
    <xf numFmtId="2" fontId="12" fillId="18" borderId="26" xfId="0" applyNumberFormat="1" applyFont="1" applyFill="1" applyBorder="1" applyAlignment="1" applyProtection="1">
      <alignment horizontal="center" vertical="center" wrapText="1"/>
    </xf>
    <xf numFmtId="0" fontId="3" fillId="19" borderId="26" xfId="0" applyFont="1" applyFill="1" applyBorder="1" applyAlignment="1" applyProtection="1">
      <alignment horizontal="center" vertical="center" wrapText="1"/>
    </xf>
    <xf numFmtId="2" fontId="12" fillId="19" borderId="26" xfId="0" applyNumberFormat="1" applyFont="1" applyFill="1" applyBorder="1" applyAlignment="1" applyProtection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center" vertical="center" wrapText="1"/>
    </xf>
    <xf numFmtId="0" fontId="3" fillId="20" borderId="26" xfId="0" applyFont="1" applyFill="1" applyBorder="1" applyAlignment="1" applyProtection="1">
      <alignment horizontal="center" vertical="center" wrapText="1"/>
    </xf>
    <xf numFmtId="2" fontId="12" fillId="20" borderId="26" xfId="0" applyNumberFormat="1" applyFont="1" applyFill="1" applyBorder="1" applyAlignment="1" applyProtection="1">
      <alignment horizontal="center" vertical="center" wrapText="1"/>
    </xf>
    <xf numFmtId="2" fontId="3" fillId="20" borderId="26" xfId="0" applyNumberFormat="1" applyFont="1" applyFill="1" applyBorder="1" applyAlignment="1" applyProtection="1">
      <alignment horizontal="center" vertical="center" wrapText="1"/>
    </xf>
    <xf numFmtId="2" fontId="12" fillId="17" borderId="26" xfId="0" applyNumberFormat="1" applyFont="1" applyFill="1" applyBorder="1" applyAlignment="1" applyProtection="1">
      <alignment horizontal="center" vertical="center" wrapText="1"/>
    </xf>
    <xf numFmtId="0" fontId="12" fillId="8" borderId="26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1" fontId="16" fillId="2" borderId="5" xfId="0" applyNumberFormat="1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1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1" fontId="16" fillId="2" borderId="13" xfId="0" applyNumberFormat="1" applyFont="1" applyFill="1" applyBorder="1" applyAlignment="1" applyProtection="1">
      <alignment horizontal="center" vertical="center" wrapText="1"/>
    </xf>
    <xf numFmtId="0" fontId="17" fillId="22" borderId="94" xfId="0" applyFont="1" applyFill="1" applyBorder="1" applyAlignment="1" applyProtection="1">
      <alignment horizontal="center" vertical="center" wrapText="1"/>
    </xf>
    <xf numFmtId="1" fontId="2" fillId="6" borderId="23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Alignment="1" applyProtection="1">
      <alignment horizontal="center" vertical="center" wrapText="1"/>
    </xf>
    <xf numFmtId="1" fontId="3" fillId="0" borderId="26" xfId="0" applyNumberFormat="1" applyFont="1" applyFill="1" applyBorder="1" applyAlignment="1" applyProtection="1">
      <alignment horizontal="center" vertical="center" wrapText="1"/>
    </xf>
    <xf numFmtId="1" fontId="12" fillId="16" borderId="26" xfId="0" applyNumberFormat="1" applyFont="1" applyFill="1" applyBorder="1" applyAlignment="1" applyProtection="1">
      <alignment horizontal="center" vertical="center" wrapText="1"/>
    </xf>
    <xf numFmtId="1" fontId="3" fillId="18" borderId="26" xfId="0" applyNumberFormat="1" applyFont="1" applyFill="1" applyBorder="1" applyAlignment="1" applyProtection="1">
      <alignment horizontal="center" vertical="center" wrapText="1"/>
    </xf>
    <xf numFmtId="1" fontId="2" fillId="7" borderId="6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Protection="1"/>
    <xf numFmtId="0" fontId="3" fillId="0" borderId="26" xfId="0" applyFont="1" applyFill="1" applyBorder="1" applyAlignment="1" applyProtection="1">
      <alignment horizontal="center" vertical="center" wrapText="1"/>
    </xf>
    <xf numFmtId="0" fontId="13" fillId="15" borderId="26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2" fillId="11" borderId="16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2" fontId="17" fillId="22" borderId="94" xfId="0" applyNumberFormat="1" applyFont="1" applyFill="1" applyBorder="1" applyAlignment="1" applyProtection="1">
      <alignment horizontal="center" vertical="center" wrapText="1"/>
    </xf>
    <xf numFmtId="1" fontId="2" fillId="4" borderId="8" xfId="0" applyNumberFormat="1" applyFont="1" applyFill="1" applyBorder="1" applyAlignment="1" applyProtection="1">
      <alignment horizontal="center" vertical="center" wrapText="1"/>
    </xf>
    <xf numFmtId="1" fontId="1" fillId="2" borderId="32" xfId="0" applyNumberFormat="1" applyFont="1" applyFill="1" applyBorder="1" applyAlignment="1" applyProtection="1">
      <alignment horizontal="center" vertical="center" wrapText="1"/>
    </xf>
    <xf numFmtId="1" fontId="13" fillId="15" borderId="26" xfId="0" applyNumberFormat="1" applyFont="1" applyFill="1" applyBorder="1" applyAlignment="1" applyProtection="1">
      <alignment horizontal="center" vertical="center" wrapText="1"/>
    </xf>
    <xf numFmtId="0" fontId="19" fillId="12" borderId="27" xfId="0" applyFont="1" applyFill="1" applyBorder="1" applyAlignment="1" applyProtection="1">
      <alignment horizontal="center" vertical="center" wrapText="1"/>
    </xf>
    <xf numFmtId="0" fontId="19" fillId="12" borderId="3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/>
    <xf numFmtId="0" fontId="3" fillId="0" borderId="26" xfId="0" applyFont="1" applyFill="1" applyBorder="1" applyAlignment="1" applyProtection="1">
      <alignment horizontal="center" vertical="center" wrapText="1"/>
    </xf>
    <xf numFmtId="0" fontId="13" fillId="15" borderId="26" xfId="0" applyFont="1" applyFill="1" applyBorder="1" applyAlignment="1" applyProtection="1">
      <alignment horizontal="center" vertical="center" wrapText="1"/>
    </xf>
    <xf numFmtId="0" fontId="12" fillId="16" borderId="26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13" fillId="25" borderId="26" xfId="0" applyFont="1" applyFill="1" applyBorder="1" applyAlignment="1" applyProtection="1">
      <alignment horizontal="center" vertical="center" wrapText="1"/>
    </xf>
    <xf numFmtId="0" fontId="19" fillId="10" borderId="27" xfId="0" applyFont="1" applyFill="1" applyBorder="1" applyAlignment="1" applyProtection="1">
      <alignment horizontal="center" vertical="center" wrapText="1"/>
    </xf>
    <xf numFmtId="0" fontId="3" fillId="26" borderId="26" xfId="0" applyFont="1" applyFill="1" applyBorder="1" applyAlignment="1" applyProtection="1">
      <alignment horizontal="center" vertical="center" wrapText="1"/>
    </xf>
    <xf numFmtId="2" fontId="12" fillId="26" borderId="26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6" borderId="61" xfId="0" applyFont="1" applyFill="1" applyBorder="1" applyAlignment="1" applyProtection="1">
      <alignment horizontal="center" vertical="center" wrapText="1"/>
    </xf>
    <xf numFmtId="0" fontId="2" fillId="26" borderId="101" xfId="0" applyFont="1" applyFill="1" applyBorder="1" applyAlignment="1" applyProtection="1">
      <alignment horizontal="center" vertical="center" wrapText="1"/>
    </xf>
    <xf numFmtId="0" fontId="2" fillId="26" borderId="102" xfId="0" applyFont="1" applyFill="1" applyBorder="1" applyAlignment="1" applyProtection="1">
      <alignment horizontal="center" vertical="center" wrapText="1"/>
    </xf>
    <xf numFmtId="0" fontId="2" fillId="4" borderId="102" xfId="0" applyFont="1" applyFill="1" applyBorder="1" applyAlignment="1" applyProtection="1">
      <alignment horizontal="center" vertical="center" wrapText="1"/>
    </xf>
    <xf numFmtId="2" fontId="2" fillId="4" borderId="102" xfId="0" applyNumberFormat="1" applyFont="1" applyFill="1" applyBorder="1" applyAlignment="1" applyProtection="1">
      <alignment horizontal="center" vertical="center" wrapText="1"/>
    </xf>
    <xf numFmtId="2" fontId="2" fillId="4" borderId="103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9" xfId="1" applyFont="1" applyFill="1" applyBorder="1" applyAlignment="1" applyProtection="1">
      <alignment vertical="center" wrapText="1"/>
    </xf>
    <xf numFmtId="0" fontId="3" fillId="0" borderId="2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19" xfId="1" applyFont="1" applyFill="1" applyBorder="1" applyProtection="1"/>
    <xf numFmtId="0" fontId="3" fillId="0" borderId="20" xfId="1" applyFont="1" applyFill="1" applyBorder="1" applyProtection="1"/>
    <xf numFmtId="0" fontId="3" fillId="0" borderId="19" xfId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3" fillId="0" borderId="20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1" fillId="2" borderId="104" xfId="1" applyFont="1" applyFill="1" applyBorder="1" applyAlignment="1" applyProtection="1">
      <alignment horizontal="center" vertical="center" wrapText="1"/>
    </xf>
    <xf numFmtId="0" fontId="1" fillId="2" borderId="32" xfId="1" applyFont="1" applyFill="1" applyBorder="1" applyAlignment="1" applyProtection="1">
      <alignment horizontal="center" vertical="center" wrapText="1"/>
    </xf>
    <xf numFmtId="0" fontId="1" fillId="2" borderId="34" xfId="1" applyFont="1" applyFill="1" applyBorder="1" applyAlignment="1" applyProtection="1">
      <alignment horizontal="center" vertical="center" wrapText="1"/>
    </xf>
    <xf numFmtId="0" fontId="1" fillId="3" borderId="28" xfId="1" applyFont="1" applyFill="1" applyBorder="1" applyAlignment="1" applyProtection="1">
      <alignment horizontal="center" vertical="center" wrapText="1"/>
    </xf>
    <xf numFmtId="0" fontId="1" fillId="2" borderId="23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3" fillId="0" borderId="26" xfId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Protection="1"/>
    <xf numFmtId="0" fontId="3" fillId="0" borderId="17" xfId="1" applyFont="1" applyFill="1" applyBorder="1" applyProtection="1"/>
    <xf numFmtId="0" fontId="13" fillId="24" borderId="95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1" fontId="20" fillId="0" borderId="18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vertical="center" wrapText="1"/>
    </xf>
    <xf numFmtId="0" fontId="21" fillId="0" borderId="17" xfId="0" applyFont="1" applyFill="1" applyBorder="1" applyAlignment="1" applyProtection="1">
      <alignment vertical="center" wrapText="1"/>
    </xf>
    <xf numFmtId="1" fontId="20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1" fontId="22" fillId="0" borderId="17" xfId="0" applyNumberFormat="1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0" fontId="23" fillId="0" borderId="17" xfId="0" applyFont="1" applyFill="1" applyBorder="1" applyAlignment="1" applyProtection="1">
      <alignment vertical="center" wrapText="1"/>
    </xf>
    <xf numFmtId="1" fontId="20" fillId="0" borderId="17" xfId="0" applyNumberFormat="1" applyFont="1" applyFill="1" applyBorder="1" applyAlignment="1" applyProtection="1">
      <alignment horizontal="center" vertical="center"/>
    </xf>
    <xf numFmtId="0" fontId="21" fillId="0" borderId="18" xfId="0" applyFont="1" applyFill="1" applyBorder="1" applyProtection="1"/>
    <xf numFmtId="0" fontId="21" fillId="0" borderId="17" xfId="0" applyFont="1" applyFill="1" applyBorder="1" applyProtection="1"/>
    <xf numFmtId="1" fontId="24" fillId="0" borderId="0" xfId="0" applyNumberFormat="1" applyFont="1" applyFill="1" applyAlignment="1" applyProtection="1">
      <alignment horizontal="center" vertical="center" wrapText="1"/>
    </xf>
    <xf numFmtId="0" fontId="25" fillId="0" borderId="0" xfId="0" applyFont="1" applyFill="1" applyProtection="1"/>
    <xf numFmtId="1" fontId="24" fillId="0" borderId="0" xfId="0" applyNumberFormat="1" applyFont="1" applyFill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12" fillId="7" borderId="26" xfId="0" applyFont="1" applyFill="1" applyBorder="1" applyAlignment="1" applyProtection="1">
      <alignment horizontal="center" vertical="center" wrapText="1"/>
    </xf>
    <xf numFmtId="0" fontId="13" fillId="15" borderId="26" xfId="0" applyFont="1" applyFill="1" applyBorder="1" applyAlignment="1" applyProtection="1">
      <alignment horizontal="center" vertical="center" wrapText="1"/>
    </xf>
    <xf numFmtId="0" fontId="12" fillId="8" borderId="41" xfId="0" applyFont="1" applyFill="1" applyBorder="1" applyAlignment="1" applyProtection="1">
      <alignment horizontal="center" vertical="center" wrapText="1"/>
    </xf>
    <xf numFmtId="0" fontId="12" fillId="8" borderId="9" xfId="0" applyFont="1" applyFill="1" applyBorder="1" applyAlignment="1" applyProtection="1">
      <alignment horizontal="center" vertical="center" wrapText="1"/>
    </xf>
    <xf numFmtId="0" fontId="12" fillId="8" borderId="26" xfId="0" applyFont="1" applyFill="1" applyBorder="1" applyAlignment="1" applyProtection="1">
      <alignment horizontal="center" vertical="center" wrapText="1"/>
    </xf>
    <xf numFmtId="0" fontId="12" fillId="8" borderId="15" xfId="0" applyFont="1" applyFill="1" applyBorder="1" applyAlignment="1" applyProtection="1">
      <alignment horizontal="center" vertical="center" wrapText="1"/>
    </xf>
    <xf numFmtId="0" fontId="12" fillId="8" borderId="42" xfId="0" applyFont="1" applyFill="1" applyBorder="1" applyAlignment="1" applyProtection="1">
      <alignment horizontal="center" vertical="center" wrapText="1"/>
    </xf>
    <xf numFmtId="0" fontId="12" fillId="8" borderId="10" xfId="0" applyFont="1" applyFill="1" applyBorder="1" applyAlignment="1" applyProtection="1">
      <alignment horizontal="center" vertical="center" wrapText="1"/>
    </xf>
    <xf numFmtId="0" fontId="15" fillId="0" borderId="43" xfId="0" applyFont="1" applyFill="1" applyBorder="1" applyAlignment="1" applyProtection="1">
      <alignment horizontal="right" vertical="center" wrapText="1"/>
    </xf>
    <xf numFmtId="0" fontId="15" fillId="0" borderId="0" xfId="0" applyFont="1" applyFill="1" applyAlignment="1" applyProtection="1">
      <alignment horizontal="right" vertical="center" wrapText="1"/>
    </xf>
    <xf numFmtId="0" fontId="15" fillId="0" borderId="21" xfId="0" applyFont="1" applyFill="1" applyBorder="1" applyAlignment="1" applyProtection="1">
      <alignment horizontal="right" vertical="center" wrapText="1"/>
    </xf>
    <xf numFmtId="0" fontId="9" fillId="0" borderId="4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12" fillId="8" borderId="35" xfId="0" applyFont="1" applyFill="1" applyBorder="1" applyAlignment="1" applyProtection="1">
      <alignment horizontal="center" vertical="center" wrapText="1"/>
    </xf>
    <xf numFmtId="0" fontId="12" fillId="8" borderId="39" xfId="0" applyFont="1" applyFill="1" applyBorder="1" applyAlignment="1" applyProtection="1">
      <alignment horizontal="center" vertical="center" wrapText="1"/>
    </xf>
    <xf numFmtId="0" fontId="12" fillId="8" borderId="36" xfId="0" applyFont="1" applyFill="1" applyBorder="1" applyAlignment="1" applyProtection="1">
      <alignment horizontal="center" vertical="center" wrapText="1"/>
    </xf>
    <xf numFmtId="0" fontId="12" fillId="8" borderId="37" xfId="0" applyFont="1" applyFill="1" applyBorder="1" applyAlignment="1" applyProtection="1">
      <alignment horizontal="center" vertical="center" wrapText="1"/>
    </xf>
    <xf numFmtId="0" fontId="12" fillId="8" borderId="40" xfId="0" applyFont="1" applyFill="1" applyBorder="1" applyAlignment="1" applyProtection="1">
      <alignment horizontal="center" vertical="center" wrapText="1"/>
    </xf>
    <xf numFmtId="0" fontId="12" fillId="8" borderId="38" xfId="0" applyFont="1" applyFill="1" applyBorder="1" applyAlignment="1" applyProtection="1">
      <alignment horizontal="center" vertical="center" wrapText="1"/>
    </xf>
    <xf numFmtId="0" fontId="2" fillId="6" borderId="52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10" fillId="6" borderId="52" xfId="0" applyFont="1" applyFill="1" applyBorder="1" applyAlignment="1" applyProtection="1">
      <alignment horizontal="center" vertical="center" wrapText="1"/>
    </xf>
    <xf numFmtId="0" fontId="10" fillId="6" borderId="54" xfId="0" applyFont="1" applyFill="1" applyBorder="1" applyAlignment="1" applyProtection="1">
      <alignment horizontal="center" vertical="center" wrapText="1"/>
    </xf>
    <xf numFmtId="0" fontId="10" fillId="6" borderId="8" xfId="0" applyFont="1" applyFill="1" applyBorder="1" applyAlignment="1" applyProtection="1">
      <alignment horizontal="center" vertical="center" wrapText="1"/>
    </xf>
    <xf numFmtId="0" fontId="10" fillId="6" borderId="55" xfId="0" applyFont="1" applyFill="1" applyBorder="1" applyAlignment="1" applyProtection="1">
      <alignment horizontal="center" vertical="center" wrapText="1"/>
    </xf>
    <xf numFmtId="0" fontId="2" fillId="9" borderId="56" xfId="0" applyFont="1" applyFill="1" applyBorder="1" applyAlignment="1" applyProtection="1">
      <alignment horizontal="center" vertical="center" wrapText="1"/>
    </xf>
    <xf numFmtId="0" fontId="2" fillId="9" borderId="57" xfId="0" applyFont="1" applyFill="1" applyBorder="1" applyAlignment="1" applyProtection="1">
      <alignment horizontal="center" vertical="center" wrapText="1"/>
    </xf>
    <xf numFmtId="0" fontId="2" fillId="6" borderId="48" xfId="0" applyFont="1" applyFill="1" applyBorder="1" applyAlignment="1" applyProtection="1">
      <alignment horizontal="center" vertical="center" wrapText="1"/>
    </xf>
    <xf numFmtId="0" fontId="2" fillId="6" borderId="49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50" xfId="0" applyFont="1" applyFill="1" applyBorder="1" applyAlignment="1" applyProtection="1">
      <alignment horizontal="center" vertical="center" wrapText="1"/>
    </xf>
    <xf numFmtId="0" fontId="2" fillId="6" borderId="53" xfId="0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 wrapText="1"/>
    </xf>
    <xf numFmtId="0" fontId="2" fillId="7" borderId="44" xfId="0" applyFont="1" applyFill="1" applyBorder="1" applyAlignment="1" applyProtection="1">
      <alignment horizontal="center" vertical="center" wrapText="1"/>
    </xf>
    <xf numFmtId="0" fontId="2" fillId="7" borderId="25" xfId="0" applyFont="1" applyFill="1" applyBorder="1" applyAlignment="1" applyProtection="1">
      <alignment horizontal="center" vertical="center" wrapText="1"/>
    </xf>
    <xf numFmtId="0" fontId="2" fillId="7" borderId="51" xfId="0" applyFont="1" applyFill="1" applyBorder="1" applyAlignment="1" applyProtection="1">
      <alignment horizontal="center" vertical="center" wrapText="1"/>
    </xf>
    <xf numFmtId="0" fontId="2" fillId="7" borderId="30" xfId="0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21" xfId="0" applyFont="1" applyFill="1" applyBorder="1" applyAlignment="1" applyProtection="1">
      <alignment horizontal="right" vertical="center" wrapText="1"/>
    </xf>
    <xf numFmtId="0" fontId="9" fillId="0" borderId="44" xfId="0" applyFont="1" applyFill="1" applyBorder="1" applyAlignment="1" applyProtection="1">
      <alignment horizontal="center" vertical="top" wrapText="1"/>
    </xf>
    <xf numFmtId="0" fontId="9" fillId="0" borderId="58" xfId="0" applyFont="1" applyFill="1" applyBorder="1" applyAlignment="1" applyProtection="1">
      <alignment horizontal="center" vertical="top" wrapText="1"/>
    </xf>
    <xf numFmtId="0" fontId="9" fillId="0" borderId="25" xfId="0" applyFont="1" applyFill="1" applyBorder="1" applyAlignment="1" applyProtection="1">
      <alignment horizontal="center" vertical="top" wrapText="1"/>
    </xf>
    <xf numFmtId="0" fontId="8" fillId="7" borderId="44" xfId="0" applyFont="1" applyFill="1" applyBorder="1" applyAlignment="1" applyProtection="1">
      <alignment horizontal="center" vertical="center" wrapText="1"/>
    </xf>
    <xf numFmtId="0" fontId="8" fillId="7" borderId="58" xfId="0" applyFont="1" applyFill="1" applyBorder="1" applyAlignment="1" applyProtection="1">
      <alignment horizontal="center" vertical="center" wrapText="1"/>
    </xf>
    <xf numFmtId="0" fontId="8" fillId="7" borderId="25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8" fillId="6" borderId="24" xfId="0" applyFont="1" applyFill="1" applyBorder="1" applyAlignment="1" applyProtection="1">
      <alignment horizontal="center" vertical="center" wrapText="1"/>
    </xf>
    <xf numFmtId="0" fontId="2" fillId="0" borderId="59" xfId="0" applyFont="1" applyFill="1" applyBorder="1" applyAlignment="1" applyProtection="1">
      <alignment horizontal="center" vertical="center" wrapText="1"/>
    </xf>
    <xf numFmtId="0" fontId="2" fillId="0" borderId="60" xfId="0" applyFont="1" applyFill="1" applyBorder="1" applyAlignment="1" applyProtection="1">
      <alignment horizontal="center" vertical="center" wrapText="1"/>
    </xf>
    <xf numFmtId="0" fontId="2" fillId="0" borderId="61" xfId="0" applyFont="1" applyFill="1" applyBorder="1" applyAlignment="1" applyProtection="1">
      <alignment horizontal="center" vertical="center" wrapText="1"/>
    </xf>
    <xf numFmtId="0" fontId="2" fillId="0" borderId="56" xfId="0" applyFont="1" applyFill="1" applyBorder="1" applyAlignment="1" applyProtection="1">
      <alignment horizontal="center" vertical="center" wrapText="1"/>
    </xf>
    <xf numFmtId="0" fontId="2" fillId="0" borderId="57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10" fillId="6" borderId="48" xfId="0" applyFont="1" applyFill="1" applyBorder="1" applyAlignment="1" applyProtection="1">
      <alignment horizontal="center" vertical="center" wrapText="1"/>
    </xf>
    <xf numFmtId="0" fontId="10" fillId="6" borderId="25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0" xfId="0" applyFont="1" applyFill="1" applyBorder="1" applyAlignment="1" applyProtection="1">
      <alignment horizontal="center" vertical="center" wrapText="1"/>
    </xf>
    <xf numFmtId="0" fontId="8" fillId="7" borderId="43" xfId="0" applyFont="1" applyFill="1" applyBorder="1" applyAlignment="1" applyProtection="1">
      <alignment horizontal="center" vertical="center" wrapText="1"/>
    </xf>
    <xf numFmtId="0" fontId="8" fillId="7" borderId="45" xfId="0" applyFont="1" applyFill="1" applyBorder="1" applyAlignment="1" applyProtection="1">
      <alignment horizontal="center" vertical="center" wrapText="1"/>
    </xf>
    <xf numFmtId="0" fontId="8" fillId="7" borderId="46" xfId="0" applyFont="1" applyFill="1" applyBorder="1" applyAlignment="1" applyProtection="1">
      <alignment horizontal="center" vertical="center" wrapText="1"/>
    </xf>
    <xf numFmtId="0" fontId="8" fillId="7" borderId="47" xfId="0" applyFont="1" applyFill="1" applyBorder="1" applyAlignment="1" applyProtection="1">
      <alignment horizontal="center" vertical="center" wrapText="1"/>
    </xf>
    <xf numFmtId="0" fontId="2" fillId="6" borderId="34" xfId="0" applyFont="1" applyFill="1" applyBorder="1" applyAlignment="1" applyProtection="1">
      <alignment horizontal="center" vertical="center" wrapText="1"/>
    </xf>
    <xf numFmtId="0" fontId="2" fillId="6" borderId="50" xfId="0" applyFont="1" applyFill="1" applyBorder="1" applyAlignment="1" applyProtection="1">
      <alignment horizontal="center" vertical="center" wrapText="1"/>
    </xf>
    <xf numFmtId="0" fontId="8" fillId="7" borderId="51" xfId="0" applyFont="1" applyFill="1" applyBorder="1" applyAlignment="1" applyProtection="1">
      <alignment horizontal="center" vertical="center" wrapText="1"/>
    </xf>
    <xf numFmtId="0" fontId="8" fillId="7" borderId="30" xfId="0" applyFont="1" applyFill="1" applyBorder="1" applyAlignment="1" applyProtection="1">
      <alignment horizontal="center" vertical="center" wrapText="1"/>
    </xf>
    <xf numFmtId="0" fontId="2" fillId="11" borderId="26" xfId="0" applyFont="1" applyFill="1" applyBorder="1" applyAlignment="1" applyProtection="1">
      <alignment horizontal="center" vertical="center" wrapText="1"/>
    </xf>
    <xf numFmtId="0" fontId="2" fillId="11" borderId="62" xfId="0" applyFont="1" applyFill="1" applyBorder="1" applyAlignment="1" applyProtection="1">
      <alignment horizontal="center" vertical="center" wrapText="1"/>
    </xf>
    <xf numFmtId="0" fontId="19" fillId="10" borderId="63" xfId="0" applyFont="1" applyFill="1" applyBorder="1" applyAlignment="1" applyProtection="1">
      <alignment horizontal="center" vertical="center" wrapText="1"/>
    </xf>
    <xf numFmtId="0" fontId="19" fillId="10" borderId="64" xfId="0" applyFont="1" applyFill="1" applyBorder="1" applyAlignment="1" applyProtection="1">
      <alignment horizontal="center" vertical="center" wrapText="1"/>
    </xf>
    <xf numFmtId="0" fontId="18" fillId="23" borderId="93" xfId="1" applyFont="1" applyFill="1" applyBorder="1" applyAlignment="1" applyProtection="1">
      <alignment horizontal="center" vertical="center" wrapText="1"/>
    </xf>
    <xf numFmtId="0" fontId="18" fillId="23" borderId="94" xfId="1" applyFont="1" applyFill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horizontal="right" vertical="center" wrapText="1"/>
    </xf>
    <xf numFmtId="0" fontId="2" fillId="0" borderId="58" xfId="0" applyFont="1" applyFill="1" applyBorder="1" applyAlignment="1" applyProtection="1">
      <alignment horizontal="right" vertical="center" wrapText="1"/>
    </xf>
    <xf numFmtId="0" fontId="2" fillId="0" borderId="25" xfId="0" applyFont="1" applyFill="1" applyBorder="1" applyAlignment="1" applyProtection="1">
      <alignment horizontal="right" vertical="center" wrapText="1"/>
    </xf>
    <xf numFmtId="0" fontId="11" fillId="0" borderId="43" xfId="0" applyFont="1" applyFill="1" applyBorder="1" applyAlignment="1" applyProtection="1">
      <alignment horizontal="center" vertical="top" wrapText="1"/>
    </xf>
    <xf numFmtId="0" fontId="11" fillId="0" borderId="0" xfId="0" applyFont="1" applyFill="1" applyAlignment="1" applyProtection="1">
      <alignment horizontal="center" vertical="top" wrapText="1"/>
    </xf>
    <xf numFmtId="0" fontId="11" fillId="0" borderId="45" xfId="0" applyFont="1" applyFill="1" applyBorder="1" applyAlignment="1" applyProtection="1">
      <alignment horizontal="center" vertical="top" wrapText="1"/>
    </xf>
    <xf numFmtId="0" fontId="19" fillId="10" borderId="65" xfId="0" applyFont="1" applyFill="1" applyBorder="1" applyAlignment="1" applyProtection="1">
      <alignment horizontal="center" vertical="center" wrapText="1"/>
    </xf>
    <xf numFmtId="0" fontId="19" fillId="10" borderId="66" xfId="0" applyFont="1" applyFill="1" applyBorder="1" applyAlignment="1" applyProtection="1">
      <alignment horizontal="center" vertical="center" wrapText="1"/>
    </xf>
    <xf numFmtId="0" fontId="19" fillId="10" borderId="67" xfId="0" applyFont="1" applyFill="1" applyBorder="1" applyAlignment="1" applyProtection="1">
      <alignment horizontal="center" vertical="center" wrapText="1"/>
    </xf>
    <xf numFmtId="0" fontId="19" fillId="10" borderId="68" xfId="0" applyFont="1" applyFill="1" applyBorder="1" applyAlignment="1" applyProtection="1">
      <alignment horizontal="center" vertical="center" wrapText="1"/>
    </xf>
    <xf numFmtId="0" fontId="19" fillId="10" borderId="69" xfId="0" applyFont="1" applyFill="1" applyBorder="1" applyAlignment="1" applyProtection="1">
      <alignment horizontal="center" vertical="center" wrapText="1"/>
    </xf>
    <xf numFmtId="0" fontId="19" fillId="10" borderId="70" xfId="0" applyFont="1" applyFill="1" applyBorder="1" applyAlignment="1" applyProtection="1">
      <alignment horizontal="center" vertical="center" wrapText="1"/>
    </xf>
    <xf numFmtId="0" fontId="2" fillId="6" borderId="71" xfId="0" applyFont="1" applyFill="1" applyBorder="1" applyAlignment="1" applyProtection="1">
      <alignment horizontal="center" vertical="center" wrapText="1"/>
    </xf>
    <xf numFmtId="0" fontId="2" fillId="6" borderId="72" xfId="0" applyFont="1" applyFill="1" applyBorder="1" applyAlignment="1" applyProtection="1">
      <alignment horizontal="center" vertical="center" wrapText="1"/>
    </xf>
    <xf numFmtId="0" fontId="2" fillId="11" borderId="53" xfId="0" applyFont="1" applyFill="1" applyBorder="1" applyAlignment="1" applyProtection="1">
      <alignment horizontal="center" vertical="center" wrapText="1"/>
    </xf>
    <xf numFmtId="0" fontId="2" fillId="11" borderId="52" xfId="0" applyFont="1" applyFill="1" applyBorder="1" applyAlignment="1" applyProtection="1">
      <alignment horizontal="center" vertical="center" wrapText="1"/>
    </xf>
    <xf numFmtId="0" fontId="2" fillId="11" borderId="73" xfId="0" applyFont="1" applyFill="1" applyBorder="1" applyAlignment="1" applyProtection="1">
      <alignment horizontal="center" vertical="center" wrapText="1"/>
    </xf>
    <xf numFmtId="0" fontId="2" fillId="11" borderId="16" xfId="0" applyFont="1" applyFill="1" applyBorder="1" applyAlignment="1" applyProtection="1">
      <alignment horizontal="center" vertical="center" wrapText="1"/>
    </xf>
    <xf numFmtId="0" fontId="2" fillId="0" borderId="74" xfId="0" applyFont="1" applyFill="1" applyBorder="1" applyAlignment="1" applyProtection="1">
      <alignment horizontal="center" vertical="center" wrapText="1"/>
    </xf>
    <xf numFmtId="0" fontId="2" fillId="0" borderId="75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2" fontId="2" fillId="11" borderId="26" xfId="0" applyNumberFormat="1" applyFont="1" applyFill="1" applyBorder="1" applyAlignment="1" applyProtection="1">
      <alignment horizontal="center" vertical="center" wrapText="1"/>
    </xf>
    <xf numFmtId="0" fontId="12" fillId="26" borderId="26" xfId="0" applyFont="1" applyFill="1" applyBorder="1" applyAlignment="1" applyProtection="1">
      <alignment horizontal="center" vertical="center" wrapText="1"/>
    </xf>
    <xf numFmtId="0" fontId="3" fillId="27" borderId="26" xfId="0" applyFont="1" applyFill="1" applyBorder="1" applyAlignment="1" applyProtection="1">
      <alignment horizontal="center" vertical="center" wrapText="1"/>
    </xf>
    <xf numFmtId="0" fontId="13" fillId="21" borderId="26" xfId="0" applyFont="1" applyFill="1" applyBorder="1" applyAlignment="1" applyProtection="1">
      <alignment horizontal="center" vertical="center" wrapText="1"/>
    </xf>
    <xf numFmtId="0" fontId="2" fillId="4" borderId="44" xfId="0" applyFont="1" applyFill="1" applyBorder="1" applyAlignment="1" applyProtection="1">
      <alignment horizontal="center" vertical="center" wrapText="1"/>
    </xf>
    <xf numFmtId="0" fontId="2" fillId="4" borderId="43" xfId="0" applyFont="1" applyFill="1" applyBorder="1" applyAlignment="1" applyProtection="1">
      <alignment horizontal="center" vertical="center" wrapText="1"/>
    </xf>
    <xf numFmtId="0" fontId="2" fillId="4" borderId="51" xfId="0" applyFont="1" applyFill="1" applyBorder="1" applyAlignment="1" applyProtection="1">
      <alignment horizontal="center" vertical="center" wrapText="1"/>
    </xf>
    <xf numFmtId="0" fontId="2" fillId="4" borderId="56" xfId="0" applyFont="1" applyFill="1" applyBorder="1" applyAlignment="1" applyProtection="1">
      <alignment horizontal="center" vertical="center" wrapText="1"/>
    </xf>
    <xf numFmtId="0" fontId="2" fillId="4" borderId="57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80" xfId="0" applyFont="1" applyFill="1" applyBorder="1" applyAlignment="1" applyProtection="1">
      <alignment horizontal="center" vertical="center" wrapText="1"/>
    </xf>
    <xf numFmtId="0" fontId="2" fillId="4" borderId="42" xfId="0" applyFont="1" applyFill="1" applyBorder="1" applyAlignment="1" applyProtection="1">
      <alignment horizontal="center" vertical="center" wrapText="1"/>
    </xf>
    <xf numFmtId="0" fontId="2" fillId="4" borderId="81" xfId="0" applyFont="1" applyFill="1" applyBorder="1" applyAlignment="1" applyProtection="1">
      <alignment horizontal="center" vertical="center" wrapText="1"/>
    </xf>
    <xf numFmtId="0" fontId="19" fillId="13" borderId="76" xfId="0" applyFont="1" applyFill="1" applyBorder="1" applyAlignment="1" applyProtection="1">
      <alignment horizontal="center" vertical="center" wrapText="1"/>
    </xf>
    <xf numFmtId="0" fontId="19" fillId="13" borderId="77" xfId="0" applyFont="1" applyFill="1" applyBorder="1" applyAlignment="1" applyProtection="1">
      <alignment horizontal="center" vertical="center" wrapText="1"/>
    </xf>
    <xf numFmtId="0" fontId="19" fillId="13" borderId="78" xfId="0" applyFont="1" applyFill="1" applyBorder="1" applyAlignment="1" applyProtection="1">
      <alignment horizontal="center" vertical="center" wrapText="1"/>
    </xf>
    <xf numFmtId="0" fontId="19" fillId="13" borderId="63" xfId="0" applyFont="1" applyFill="1" applyBorder="1" applyAlignment="1" applyProtection="1">
      <alignment horizontal="center" vertical="center" wrapText="1"/>
    </xf>
    <xf numFmtId="0" fontId="19" fillId="13" borderId="79" xfId="0" applyFont="1" applyFill="1" applyBorder="1" applyAlignment="1" applyProtection="1">
      <alignment horizontal="center" vertical="center" wrapText="1"/>
    </xf>
    <xf numFmtId="0" fontId="19" fillId="13" borderId="65" xfId="0" applyFont="1" applyFill="1" applyBorder="1" applyAlignment="1" applyProtection="1">
      <alignment horizontal="center" vertical="center" wrapText="1"/>
    </xf>
    <xf numFmtId="0" fontId="19" fillId="13" borderId="66" xfId="0" applyFont="1" applyFill="1" applyBorder="1" applyAlignment="1" applyProtection="1">
      <alignment horizontal="center" vertical="center" wrapText="1"/>
    </xf>
    <xf numFmtId="0" fontId="19" fillId="13" borderId="67" xfId="0" applyFont="1" applyFill="1" applyBorder="1" applyAlignment="1" applyProtection="1">
      <alignment horizontal="center" vertical="center" wrapText="1"/>
    </xf>
    <xf numFmtId="0" fontId="19" fillId="13" borderId="68" xfId="0" applyFont="1" applyFill="1" applyBorder="1" applyAlignment="1" applyProtection="1">
      <alignment horizontal="center" vertical="center" wrapText="1"/>
    </xf>
    <xf numFmtId="0" fontId="2" fillId="4" borderId="71" xfId="0" applyFont="1" applyFill="1" applyBorder="1" applyAlignment="1" applyProtection="1">
      <alignment horizontal="center" vertical="center" wrapText="1"/>
    </xf>
    <xf numFmtId="0" fontId="2" fillId="4" borderId="72" xfId="0" applyFont="1" applyFill="1" applyBorder="1" applyAlignment="1" applyProtection="1">
      <alignment horizontal="center" vertical="center" wrapText="1"/>
    </xf>
    <xf numFmtId="0" fontId="2" fillId="4" borderId="82" xfId="0" applyFont="1" applyFill="1" applyBorder="1" applyAlignment="1" applyProtection="1">
      <alignment horizontal="center" vertical="center" wrapText="1"/>
    </xf>
    <xf numFmtId="0" fontId="19" fillId="12" borderId="83" xfId="0" applyFont="1" applyFill="1" applyBorder="1" applyAlignment="1" applyProtection="1">
      <alignment horizontal="center" vertical="center" wrapText="1"/>
    </xf>
    <xf numFmtId="0" fontId="19" fillId="12" borderId="72" xfId="0" applyFont="1" applyFill="1" applyBorder="1" applyAlignment="1" applyProtection="1">
      <alignment horizontal="center" vertical="center" wrapText="1"/>
    </xf>
    <xf numFmtId="0" fontId="19" fillId="12" borderId="82" xfId="0" applyFont="1" applyFill="1" applyBorder="1" applyAlignment="1" applyProtection="1">
      <alignment horizontal="center" vertical="center" wrapText="1"/>
    </xf>
    <xf numFmtId="0" fontId="19" fillId="12" borderId="65" xfId="0" applyFont="1" applyFill="1" applyBorder="1" applyAlignment="1" applyProtection="1">
      <alignment horizontal="center" vertical="center" wrapText="1"/>
    </xf>
    <xf numFmtId="0" fontId="19" fillId="12" borderId="66" xfId="0" applyFont="1" applyFill="1" applyBorder="1" applyAlignment="1" applyProtection="1">
      <alignment horizontal="center" vertical="center" wrapText="1"/>
    </xf>
    <xf numFmtId="0" fontId="19" fillId="12" borderId="67" xfId="0" applyFont="1" applyFill="1" applyBorder="1" applyAlignment="1" applyProtection="1">
      <alignment horizontal="center" vertical="center" wrapText="1"/>
    </xf>
    <xf numFmtId="0" fontId="19" fillId="12" borderId="68" xfId="0" applyFont="1" applyFill="1" applyBorder="1" applyAlignment="1" applyProtection="1">
      <alignment horizontal="center" vertical="center" wrapText="1"/>
    </xf>
    <xf numFmtId="0" fontId="19" fillId="12" borderId="84" xfId="0" applyFont="1" applyFill="1" applyBorder="1" applyAlignment="1" applyProtection="1">
      <alignment horizontal="center" vertical="center" wrapText="1"/>
    </xf>
    <xf numFmtId="0" fontId="19" fillId="12" borderId="85" xfId="0" applyFont="1" applyFill="1" applyBorder="1" applyAlignment="1" applyProtection="1">
      <alignment horizontal="center" vertical="center" wrapText="1"/>
    </xf>
    <xf numFmtId="0" fontId="11" fillId="14" borderId="43" xfId="0" applyFont="1" applyFill="1" applyBorder="1" applyAlignment="1" applyProtection="1">
      <alignment horizontal="center" vertical="center" wrapText="1"/>
    </xf>
    <xf numFmtId="0" fontId="11" fillId="14" borderId="0" xfId="0" applyFont="1" applyFill="1" applyAlignment="1" applyProtection="1">
      <alignment horizontal="center" vertical="center" wrapText="1"/>
    </xf>
    <xf numFmtId="0" fontId="11" fillId="14" borderId="45" xfId="0" applyFont="1" applyFill="1" applyBorder="1" applyAlignment="1" applyProtection="1">
      <alignment horizontal="center" vertical="center" wrapText="1"/>
    </xf>
    <xf numFmtId="0" fontId="11" fillId="14" borderId="51" xfId="0" applyFont="1" applyFill="1" applyBorder="1" applyAlignment="1" applyProtection="1">
      <alignment horizontal="center" vertical="center" wrapText="1"/>
    </xf>
    <xf numFmtId="0" fontId="11" fillId="14" borderId="29" xfId="0" applyFont="1" applyFill="1" applyBorder="1" applyAlignment="1" applyProtection="1">
      <alignment horizontal="center" vertical="center" wrapText="1"/>
    </xf>
    <xf numFmtId="0" fontId="11" fillId="14" borderId="30" xfId="0" applyFont="1" applyFill="1" applyBorder="1" applyAlignment="1" applyProtection="1">
      <alignment horizontal="center" vertical="center" wrapText="1"/>
    </xf>
    <xf numFmtId="0" fontId="12" fillId="16" borderId="26" xfId="0" applyFont="1" applyFill="1" applyBorder="1" applyAlignment="1" applyProtection="1">
      <alignment horizontal="center" vertical="center" wrapText="1"/>
    </xf>
    <xf numFmtId="0" fontId="19" fillId="13" borderId="92" xfId="0" applyFont="1" applyFill="1" applyBorder="1" applyAlignment="1" applyProtection="1">
      <alignment horizontal="center" vertical="center" wrapText="1"/>
    </xf>
    <xf numFmtId="0" fontId="2" fillId="4" borderId="74" xfId="0" applyFont="1" applyFill="1" applyBorder="1" applyAlignment="1" applyProtection="1">
      <alignment horizontal="center" vertical="center" wrapText="1"/>
    </xf>
    <xf numFmtId="0" fontId="2" fillId="4" borderId="75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center" vertical="center" wrapText="1"/>
    </xf>
    <xf numFmtId="0" fontId="19" fillId="12" borderId="71" xfId="0" applyFont="1" applyFill="1" applyBorder="1" applyAlignment="1" applyProtection="1">
      <alignment horizontal="center" vertical="center" wrapText="1"/>
    </xf>
    <xf numFmtId="0" fontId="12" fillId="7" borderId="26" xfId="0" applyFont="1" applyFill="1" applyBorder="1" applyAlignment="1" applyProtection="1">
      <alignment horizontal="center" vertical="center" textRotation="90" wrapText="1"/>
    </xf>
    <xf numFmtId="0" fontId="2" fillId="0" borderId="29" xfId="0" applyFont="1" applyFill="1" applyBorder="1" applyAlignment="1" applyProtection="1">
      <alignment horizontal="right" vertical="center" wrapText="1"/>
    </xf>
    <xf numFmtId="0" fontId="3" fillId="0" borderId="29" xfId="0" applyFont="1" applyFill="1" applyBorder="1" applyAlignment="1" applyProtection="1">
      <alignment horizontal="right" vertical="center" wrapText="1"/>
    </xf>
    <xf numFmtId="0" fontId="3" fillId="0" borderId="30" xfId="0" applyFont="1" applyFill="1" applyBorder="1" applyAlignment="1" applyProtection="1">
      <alignment horizontal="right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86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textRotation="90" wrapText="1"/>
    </xf>
    <xf numFmtId="0" fontId="3" fillId="0" borderId="9" xfId="0" applyFont="1" applyFill="1" applyBorder="1" applyAlignment="1" applyProtection="1">
      <alignment horizontal="center" vertical="center" textRotation="90" wrapText="1"/>
    </xf>
    <xf numFmtId="0" fontId="3" fillId="0" borderId="86" xfId="0" applyFont="1" applyFill="1" applyBorder="1" applyAlignment="1" applyProtection="1">
      <alignment horizontal="center" vertical="center" textRotation="90" wrapText="1"/>
    </xf>
    <xf numFmtId="0" fontId="11" fillId="14" borderId="44" xfId="0" applyFont="1" applyFill="1" applyBorder="1" applyAlignment="1" applyProtection="1">
      <alignment horizontal="center" vertical="center" wrapText="1"/>
    </xf>
    <xf numFmtId="0" fontId="3" fillId="0" borderId="58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2" fillId="5" borderId="89" xfId="0" applyFont="1" applyFill="1" applyBorder="1" applyAlignment="1" applyProtection="1">
      <alignment horizontal="center" vertical="center" wrapText="1"/>
    </xf>
    <xf numFmtId="0" fontId="2" fillId="5" borderId="86" xfId="0" applyFont="1" applyFill="1" applyBorder="1" applyAlignment="1" applyProtection="1">
      <alignment horizontal="center" vertical="center" wrapText="1"/>
    </xf>
    <xf numFmtId="0" fontId="2" fillId="5" borderId="26" xfId="0" applyFont="1" applyFill="1" applyBorder="1" applyAlignment="1" applyProtection="1">
      <alignment horizontal="center" vertical="center" wrapText="1"/>
    </xf>
    <xf numFmtId="2" fontId="2" fillId="5" borderId="48" xfId="0" applyNumberFormat="1" applyFont="1" applyFill="1" applyBorder="1" applyAlignment="1" applyProtection="1">
      <alignment horizontal="center" vertical="center" wrapText="1"/>
    </xf>
    <xf numFmtId="2" fontId="2" fillId="5" borderId="90" xfId="0" applyNumberFormat="1" applyFont="1" applyFill="1" applyBorder="1" applyAlignment="1" applyProtection="1">
      <alignment horizontal="center" vertical="center" wrapText="1"/>
    </xf>
    <xf numFmtId="2" fontId="2" fillId="5" borderId="32" xfId="0" applyNumberFormat="1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6" xfId="0" applyFont="1" applyFill="1" applyBorder="1" applyAlignment="1" applyProtection="1">
      <alignment horizontal="center" vertical="top" wrapText="1"/>
    </xf>
    <xf numFmtId="0" fontId="2" fillId="5" borderId="41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87" xfId="0" applyFont="1" applyFill="1" applyBorder="1" applyAlignment="1" applyProtection="1">
      <alignment horizontal="center" vertical="center" wrapText="1"/>
    </xf>
    <xf numFmtId="0" fontId="3" fillId="0" borderId="88" xfId="0" applyFont="1" applyFill="1" applyBorder="1" applyAlignment="1" applyProtection="1">
      <alignment horizontal="center" vertical="center" wrapText="1"/>
    </xf>
    <xf numFmtId="0" fontId="2" fillId="6" borderId="54" xfId="0" applyFont="1" applyFill="1" applyBorder="1" applyAlignment="1" applyProtection="1">
      <alignment horizontal="center" vertical="center" wrapText="1"/>
    </xf>
    <xf numFmtId="0" fontId="2" fillId="6" borderId="15" xfId="0" applyFont="1" applyFill="1" applyBorder="1" applyAlignment="1" applyProtection="1">
      <alignment horizontal="center" vertical="center" wrapText="1"/>
    </xf>
    <xf numFmtId="0" fontId="2" fillId="6" borderId="35" xfId="0" applyFont="1" applyFill="1" applyBorder="1" applyAlignment="1" applyProtection="1">
      <alignment horizontal="center" vertical="center" wrapText="1"/>
    </xf>
    <xf numFmtId="0" fontId="2" fillId="6" borderId="44" xfId="0" applyFont="1" applyFill="1" applyBorder="1" applyAlignment="1" applyProtection="1">
      <alignment horizontal="center" vertical="center" wrapText="1"/>
    </xf>
    <xf numFmtId="0" fontId="2" fillId="6" borderId="43" xfId="0" applyFont="1" applyFill="1" applyBorder="1" applyAlignment="1" applyProtection="1">
      <alignment horizontal="center" vertical="center" wrapText="1"/>
    </xf>
    <xf numFmtId="0" fontId="2" fillId="6" borderId="46" xfId="0" applyFont="1" applyFill="1" applyBorder="1" applyAlignment="1" applyProtection="1">
      <alignment horizontal="center" vertical="center" wrapText="1"/>
    </xf>
    <xf numFmtId="0" fontId="2" fillId="4" borderId="95" xfId="0" applyFont="1" applyFill="1" applyBorder="1" applyAlignment="1" applyProtection="1">
      <alignment horizontal="center" vertical="center" wrapText="1"/>
    </xf>
    <xf numFmtId="0" fontId="11" fillId="14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4" borderId="100" xfId="0" applyFont="1" applyFill="1" applyBorder="1" applyAlignment="1" applyProtection="1">
      <alignment horizontal="center" vertical="center" wrapText="1"/>
    </xf>
    <xf numFmtId="0" fontId="2" fillId="6" borderId="91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26" borderId="99" xfId="0" applyFont="1" applyFill="1" applyBorder="1" applyAlignment="1" applyProtection="1">
      <alignment horizontal="center" vertical="center" wrapText="1"/>
    </xf>
    <xf numFmtId="0" fontId="2" fillId="26" borderId="95" xfId="0" applyFont="1" applyFill="1" applyBorder="1" applyAlignment="1" applyProtection="1">
      <alignment horizontal="center" vertical="center" wrapText="1"/>
    </xf>
    <xf numFmtId="0" fontId="2" fillId="4" borderId="96" xfId="0" applyFont="1" applyFill="1" applyBorder="1" applyAlignment="1" applyProtection="1">
      <alignment horizontal="center" vertical="center" wrapText="1"/>
    </xf>
    <xf numFmtId="0" fontId="2" fillId="4" borderId="98" xfId="0" applyFont="1" applyFill="1" applyBorder="1" applyAlignment="1" applyProtection="1">
      <alignment horizontal="center" vertical="center" wrapText="1"/>
    </xf>
    <xf numFmtId="0" fontId="2" fillId="4" borderId="97" xfId="0" applyFont="1" applyFill="1" applyBorder="1" applyAlignment="1" applyProtection="1">
      <alignment horizontal="center" vertical="center" wrapText="1"/>
    </xf>
    <xf numFmtId="0" fontId="2" fillId="0" borderId="44" xfId="1" applyFont="1" applyFill="1" applyBorder="1" applyAlignment="1" applyProtection="1">
      <alignment horizontal="right" vertical="center" wrapText="1"/>
    </xf>
    <xf numFmtId="0" fontId="2" fillId="0" borderId="58" xfId="1" applyFont="1" applyFill="1" applyBorder="1" applyAlignment="1" applyProtection="1">
      <alignment horizontal="right" vertical="center" wrapText="1"/>
    </xf>
    <xf numFmtId="0" fontId="2" fillId="0" borderId="25" xfId="1" applyFont="1" applyFill="1" applyBorder="1" applyAlignment="1" applyProtection="1">
      <alignment horizontal="right" vertical="center" wrapText="1"/>
    </xf>
    <xf numFmtId="0" fontId="9" fillId="14" borderId="43" xfId="1" applyFont="1" applyFill="1" applyBorder="1" applyAlignment="1" applyProtection="1">
      <alignment horizontal="center" vertical="center" wrapText="1"/>
    </xf>
    <xf numFmtId="0" fontId="9" fillId="14" borderId="0" xfId="1" applyFont="1" applyFill="1" applyAlignment="1" applyProtection="1">
      <alignment horizontal="center" vertical="center" wrapText="1"/>
    </xf>
    <xf numFmtId="0" fontId="9" fillId="14" borderId="45" xfId="1" applyFont="1" applyFill="1" applyBorder="1" applyAlignment="1" applyProtection="1">
      <alignment horizontal="center" vertical="center" wrapText="1"/>
    </xf>
    <xf numFmtId="0" fontId="19" fillId="13" borderId="53" xfId="1" applyFont="1" applyFill="1" applyBorder="1" applyAlignment="1" applyProtection="1">
      <alignment horizontal="center" vertical="center" wrapText="1"/>
    </xf>
    <xf numFmtId="0" fontId="19" fillId="13" borderId="62" xfId="1" applyFont="1" applyFill="1" applyBorder="1" applyAlignment="1" applyProtection="1">
      <alignment horizontal="center" vertical="center" wrapText="1"/>
    </xf>
    <xf numFmtId="0" fontId="19" fillId="13" borderId="52" xfId="1" applyFont="1" applyFill="1" applyBorder="1" applyAlignment="1" applyProtection="1">
      <alignment horizontal="center" vertical="center" wrapText="1"/>
    </xf>
    <xf numFmtId="0" fontId="19" fillId="13" borderId="26" xfId="1" applyFont="1" applyFill="1" applyBorder="1" applyAlignment="1" applyProtection="1">
      <alignment horizontal="center" vertical="center" wrapText="1"/>
    </xf>
    <xf numFmtId="0" fontId="19" fillId="13" borderId="73" xfId="1" applyFont="1" applyFill="1" applyBorder="1" applyAlignment="1" applyProtection="1">
      <alignment horizontal="center" vertical="center" wrapText="1"/>
    </xf>
    <xf numFmtId="0" fontId="19" fillId="13" borderId="16" xfId="1" applyFont="1" applyFill="1" applyBorder="1" applyAlignment="1" applyProtection="1">
      <alignment horizontal="center" vertical="center" wrapText="1"/>
    </xf>
    <xf numFmtId="0" fontId="13" fillId="24" borderId="26" xfId="1" applyFont="1" applyFill="1" applyBorder="1" applyAlignment="1" applyProtection="1">
      <alignment horizontal="center" vertical="center" wrapText="1"/>
    </xf>
    <xf numFmtId="0" fontId="13" fillId="24" borderId="15" xfId="1" applyFont="1" applyFill="1" applyBorder="1" applyAlignment="1" applyProtection="1">
      <alignment horizontal="center" vertical="center" wrapText="1"/>
    </xf>
    <xf numFmtId="0" fontId="12" fillId="0" borderId="26" xfId="1" applyFont="1" applyFill="1" applyBorder="1" applyAlignment="1" applyProtection="1">
      <alignment horizontal="center" vertical="center" wrapText="1"/>
    </xf>
    <xf numFmtId="0" fontId="3" fillId="0" borderId="26" xfId="1" applyFont="1" applyFill="1" applyBorder="1" applyAlignment="1" applyProtection="1">
      <alignment horizontal="center" vertical="center" wrapText="1"/>
    </xf>
    <xf numFmtId="0" fontId="13" fillId="25" borderId="26" xfId="0" applyFont="1" applyFill="1" applyBorder="1" applyAlignment="1" applyProtection="1">
      <alignment horizontal="center" vertical="center" wrapText="1"/>
    </xf>
    <xf numFmtId="0" fontId="9" fillId="14" borderId="46" xfId="0" applyFont="1" applyFill="1" applyBorder="1" applyAlignment="1" applyProtection="1">
      <alignment horizontal="center" vertical="center" wrapText="1"/>
    </xf>
    <xf numFmtId="0" fontId="9" fillId="14" borderId="40" xfId="0" applyFont="1" applyFill="1" applyBorder="1" applyAlignment="1" applyProtection="1">
      <alignment horizontal="center" vertical="center" wrapText="1"/>
    </xf>
    <xf numFmtId="0" fontId="9" fillId="14" borderId="47" xfId="0" applyFont="1" applyFill="1" applyBorder="1" applyAlignment="1" applyProtection="1">
      <alignment horizontal="center" vertical="center" wrapText="1"/>
    </xf>
    <xf numFmtId="0" fontId="19" fillId="13" borderId="62" xfId="0" applyFont="1" applyFill="1" applyBorder="1" applyAlignment="1" applyProtection="1">
      <alignment horizontal="center" vertical="center" wrapText="1"/>
    </xf>
    <xf numFmtId="0" fontId="19" fillId="13" borderId="26" xfId="0" applyFont="1" applyFill="1" applyBorder="1" applyAlignment="1" applyProtection="1">
      <alignment horizontal="center" vertical="center" wrapText="1"/>
    </xf>
    <xf numFmtId="0" fontId="19" fillId="13" borderId="16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FBD4B4"/>
      <rgbColor rgb="00CCC0D9"/>
      <rgbColor rgb="00D6E3BC"/>
      <rgbColor rgb="00D2DAE4"/>
      <rgbColor rgb="00D8E4BC"/>
      <rgbColor rgb="00808080"/>
      <rgbColor rgb="00FFFFCC"/>
      <rgbColor rgb="00B8CCE4"/>
      <rgbColor rgb="00FCD5B4"/>
      <rgbColor rgb="00FFFF99"/>
      <rgbColor rgb="00FFF000"/>
      <rgbColor rgb="00FBD4B4"/>
      <rgbColor rgb="00D6E3BC"/>
      <rgbColor rgb="00D2DAE4"/>
      <rgbColor rgb="00FFFFCC"/>
      <rgbColor rgb="00FFD9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D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O21"/>
  <sheetViews>
    <sheetView tabSelected="1" showRuler="0" zoomScale="60" zoomScaleNormal="60" workbookViewId="0">
      <pane xSplit="2" ySplit="7" topLeftCell="C8" activePane="bottomRight" state="frozenSplit"/>
      <selection pane="topRight"/>
      <selection pane="bottomLeft"/>
      <selection pane="bottomRight" activeCell="E14" sqref="E14"/>
    </sheetView>
  </sheetViews>
  <sheetFormatPr defaultColWidth="9.109375" defaultRowHeight="15" customHeight="1" x14ac:dyDescent="0.25"/>
  <cols>
    <col min="1" max="1" width="6" style="19" customWidth="1"/>
    <col min="2" max="2" width="32.109375" style="19" customWidth="1"/>
    <col min="3" max="3" width="17.33203125" style="19" customWidth="1"/>
    <col min="4" max="4" width="16" style="19" customWidth="1"/>
    <col min="5" max="5" width="29.109375" style="19" customWidth="1"/>
    <col min="6" max="6" width="10.6640625" style="19" customWidth="1"/>
    <col min="7" max="7" width="10.44140625" style="19" customWidth="1"/>
    <col min="8" max="8" width="10.44140625" style="25" customWidth="1"/>
    <col min="9" max="9" width="10.44140625" style="19" customWidth="1"/>
    <col min="10" max="10" width="10.44140625" style="25" customWidth="1"/>
    <col min="11" max="11" width="10.44140625" style="19" customWidth="1"/>
    <col min="12" max="12" width="10.44140625" style="25" customWidth="1"/>
    <col min="13" max="13" width="10.44140625" style="19" customWidth="1"/>
    <col min="14" max="14" width="10.44140625" style="25" customWidth="1"/>
    <col min="15" max="15" width="10.44140625" style="19" customWidth="1"/>
    <col min="16" max="16" width="10.44140625" style="25" customWidth="1"/>
    <col min="17" max="17" width="10.44140625" style="19" customWidth="1"/>
    <col min="18" max="18" width="10.44140625" style="25" customWidth="1"/>
    <col min="19" max="19" width="10.44140625" style="19" customWidth="1"/>
    <col min="20" max="20" width="10.44140625" style="25" customWidth="1"/>
    <col min="21" max="21" width="9.109375" style="19"/>
    <col min="22" max="24" width="9.109375" style="24"/>
    <col min="25" max="26" width="11.44140625" style="24" customWidth="1"/>
    <col min="27" max="32" width="9.109375" style="24"/>
    <col min="33" max="33" width="4.5546875" style="24" customWidth="1"/>
    <col min="34" max="34" width="4" style="24" customWidth="1"/>
    <col min="35" max="35" width="5.109375" style="24" customWidth="1"/>
    <col min="36" max="16384" width="9.109375" style="24"/>
  </cols>
  <sheetData>
    <row r="1" spans="1:119" s="16" customFormat="1" ht="18.75" customHeight="1" x14ac:dyDescent="0.3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8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</row>
    <row r="2" spans="1:119" s="19" customFormat="1" ht="47.25" customHeight="1" x14ac:dyDescent="0.3">
      <c r="A2" s="169" t="s">
        <v>218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1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</row>
    <row r="3" spans="1:119" s="22" customFormat="1" ht="25.5" customHeight="1" x14ac:dyDescent="0.3">
      <c r="A3" s="160" t="s">
        <v>1</v>
      </c>
      <c r="B3" s="162" t="s">
        <v>2</v>
      </c>
      <c r="C3" s="162" t="s">
        <v>199</v>
      </c>
      <c r="D3" s="162" t="s">
        <v>3</v>
      </c>
      <c r="E3" s="162" t="s">
        <v>4</v>
      </c>
      <c r="F3" s="162" t="s">
        <v>5</v>
      </c>
      <c r="G3" s="163" t="s">
        <v>6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5"/>
      <c r="Y3" s="162" t="s">
        <v>7</v>
      </c>
      <c r="Z3" s="162"/>
      <c r="AA3" s="172" t="s">
        <v>47</v>
      </c>
      <c r="AB3" s="173"/>
      <c r="AC3" s="173"/>
      <c r="AD3" s="173"/>
      <c r="AE3" s="173"/>
      <c r="AF3" s="174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</row>
    <row r="4" spans="1:119" s="19" customFormat="1" ht="18" customHeight="1" x14ac:dyDescent="0.3">
      <c r="A4" s="161"/>
      <c r="B4" s="162"/>
      <c r="C4" s="162"/>
      <c r="D4" s="162"/>
      <c r="E4" s="162"/>
      <c r="F4" s="162"/>
      <c r="G4" s="162" t="s">
        <v>202</v>
      </c>
      <c r="H4" s="162"/>
      <c r="I4" s="162" t="s">
        <v>8</v>
      </c>
      <c r="J4" s="162"/>
      <c r="K4" s="172" t="s">
        <v>9</v>
      </c>
      <c r="L4" s="174"/>
      <c r="M4" s="173" t="s">
        <v>10</v>
      </c>
      <c r="N4" s="174"/>
      <c r="O4" s="162" t="s">
        <v>203</v>
      </c>
      <c r="P4" s="162"/>
      <c r="Q4" s="163" t="s">
        <v>11</v>
      </c>
      <c r="R4" s="164"/>
      <c r="S4" s="164"/>
      <c r="T4" s="164"/>
      <c r="U4" s="164"/>
      <c r="V4" s="164"/>
      <c r="W4" s="164"/>
      <c r="X4" s="165"/>
      <c r="Y4" s="162"/>
      <c r="Z4" s="162"/>
      <c r="AA4" s="175"/>
      <c r="AB4" s="176"/>
      <c r="AC4" s="176"/>
      <c r="AD4" s="176"/>
      <c r="AE4" s="176"/>
      <c r="AF4" s="177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</row>
    <row r="5" spans="1:119" s="22" customFormat="1" ht="54.75" customHeight="1" x14ac:dyDescent="0.3">
      <c r="A5" s="161"/>
      <c r="B5" s="162"/>
      <c r="C5" s="162"/>
      <c r="D5" s="162"/>
      <c r="E5" s="162"/>
      <c r="F5" s="162"/>
      <c r="G5" s="162"/>
      <c r="H5" s="162"/>
      <c r="I5" s="162"/>
      <c r="J5" s="162"/>
      <c r="K5" s="175"/>
      <c r="L5" s="177"/>
      <c r="M5" s="176"/>
      <c r="N5" s="177"/>
      <c r="O5" s="162"/>
      <c r="P5" s="162"/>
      <c r="Q5" s="162" t="s">
        <v>12</v>
      </c>
      <c r="R5" s="162"/>
      <c r="S5" s="162" t="s">
        <v>13</v>
      </c>
      <c r="T5" s="162"/>
      <c r="U5" s="162" t="s">
        <v>14</v>
      </c>
      <c r="V5" s="162"/>
      <c r="W5" s="163" t="s">
        <v>15</v>
      </c>
      <c r="X5" s="165"/>
      <c r="Y5" s="162"/>
      <c r="Z5" s="162"/>
      <c r="AA5" s="163" t="s">
        <v>16</v>
      </c>
      <c r="AB5" s="165"/>
      <c r="AC5" s="163" t="s">
        <v>17</v>
      </c>
      <c r="AD5" s="165"/>
      <c r="AE5" s="163" t="s">
        <v>18</v>
      </c>
      <c r="AF5" s="165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</row>
    <row r="6" spans="1:119" ht="18.75" customHeight="1" thickBot="1" x14ac:dyDescent="0.3">
      <c r="A6" s="161"/>
      <c r="B6" s="162"/>
      <c r="C6" s="162"/>
      <c r="D6" s="162"/>
      <c r="E6" s="162"/>
      <c r="F6" s="162"/>
      <c r="G6" s="66" t="s">
        <v>19</v>
      </c>
      <c r="H6" s="66" t="s">
        <v>20</v>
      </c>
      <c r="I6" s="66" t="s">
        <v>19</v>
      </c>
      <c r="J6" s="66" t="s">
        <v>20</v>
      </c>
      <c r="K6" s="66" t="s">
        <v>19</v>
      </c>
      <c r="L6" s="66" t="s">
        <v>20</v>
      </c>
      <c r="M6" s="66" t="s">
        <v>19</v>
      </c>
      <c r="N6" s="66" t="s">
        <v>20</v>
      </c>
      <c r="O6" s="66" t="s">
        <v>19</v>
      </c>
      <c r="P6" s="66" t="s">
        <v>20</v>
      </c>
      <c r="Q6" s="66" t="s">
        <v>19</v>
      </c>
      <c r="R6" s="66" t="s">
        <v>20</v>
      </c>
      <c r="S6" s="66" t="s">
        <v>19</v>
      </c>
      <c r="T6" s="66" t="s">
        <v>20</v>
      </c>
      <c r="U6" s="66" t="s">
        <v>19</v>
      </c>
      <c r="V6" s="66" t="s">
        <v>20</v>
      </c>
      <c r="W6" s="66" t="s">
        <v>19</v>
      </c>
      <c r="X6" s="66" t="s">
        <v>20</v>
      </c>
      <c r="Y6" s="66" t="s">
        <v>19</v>
      </c>
      <c r="Z6" s="66" t="s">
        <v>20</v>
      </c>
      <c r="AA6" s="66" t="s">
        <v>19</v>
      </c>
      <c r="AB6" s="66" t="s">
        <v>20</v>
      </c>
      <c r="AC6" s="66" t="s">
        <v>19</v>
      </c>
      <c r="AD6" s="66" t="s">
        <v>20</v>
      </c>
      <c r="AE6" s="66" t="s">
        <v>19</v>
      </c>
      <c r="AF6" s="66" t="s">
        <v>20</v>
      </c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</row>
    <row r="7" spans="1:119" ht="14.25" customHeight="1" thickBot="1" x14ac:dyDescent="0.3">
      <c r="A7" s="67">
        <v>1</v>
      </c>
      <c r="B7" s="68">
        <v>2</v>
      </c>
      <c r="C7" s="69">
        <v>3</v>
      </c>
      <c r="D7" s="69">
        <v>4</v>
      </c>
      <c r="E7" s="69">
        <v>5</v>
      </c>
      <c r="F7" s="69">
        <v>6</v>
      </c>
      <c r="G7" s="70">
        <v>7</v>
      </c>
      <c r="H7" s="71">
        <v>8</v>
      </c>
      <c r="I7" s="72">
        <v>9</v>
      </c>
      <c r="J7" s="73">
        <v>10</v>
      </c>
      <c r="K7" s="74">
        <v>11</v>
      </c>
      <c r="L7" s="73">
        <v>12</v>
      </c>
      <c r="M7" s="68">
        <v>13</v>
      </c>
      <c r="N7" s="71">
        <v>14</v>
      </c>
      <c r="O7" s="72">
        <v>15</v>
      </c>
      <c r="P7" s="75">
        <v>16</v>
      </c>
      <c r="Q7" s="72">
        <v>17</v>
      </c>
      <c r="R7" s="73">
        <v>18</v>
      </c>
      <c r="S7" s="70">
        <v>19</v>
      </c>
      <c r="T7" s="73">
        <v>20</v>
      </c>
      <c r="U7" s="73">
        <v>21</v>
      </c>
      <c r="V7" s="70">
        <v>22</v>
      </c>
      <c r="W7" s="73">
        <v>23</v>
      </c>
      <c r="X7" s="73">
        <v>24</v>
      </c>
      <c r="Y7" s="70">
        <v>25</v>
      </c>
      <c r="Z7" s="73">
        <v>26</v>
      </c>
      <c r="AA7" s="73">
        <v>27</v>
      </c>
      <c r="AB7" s="70">
        <v>28</v>
      </c>
      <c r="AC7" s="73">
        <v>29</v>
      </c>
      <c r="AD7" s="73">
        <v>30</v>
      </c>
      <c r="AE7" s="73">
        <v>31</v>
      </c>
      <c r="AF7" s="73">
        <v>32</v>
      </c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</row>
    <row r="8" spans="1:119" ht="44.25" customHeight="1" x14ac:dyDescent="0.25">
      <c r="A8" s="156">
        <v>31</v>
      </c>
      <c r="B8" s="158" t="s">
        <v>36</v>
      </c>
      <c r="C8" s="50" t="s">
        <v>21</v>
      </c>
      <c r="D8" s="50">
        <v>350000</v>
      </c>
      <c r="E8" s="50" t="s">
        <v>34</v>
      </c>
      <c r="F8" s="50">
        <v>35</v>
      </c>
      <c r="G8" s="50">
        <v>18</v>
      </c>
      <c r="H8" s="51">
        <f t="shared" ref="H8:H21" si="0">100*G8/F8</f>
        <v>51.428571428571431</v>
      </c>
      <c r="I8" s="50">
        <v>4</v>
      </c>
      <c r="J8" s="51">
        <f t="shared" ref="J8:J21" si="1">100*I8/F8</f>
        <v>11.428571428571429</v>
      </c>
      <c r="K8" s="50">
        <v>0</v>
      </c>
      <c r="L8" s="51">
        <f t="shared" ref="L8:L21" si="2">100*K8/F8</f>
        <v>0</v>
      </c>
      <c r="M8" s="50">
        <v>0</v>
      </c>
      <c r="N8" s="51">
        <f t="shared" ref="N8:N21" si="3">100*M8/F8</f>
        <v>0</v>
      </c>
      <c r="O8" s="50">
        <v>0</v>
      </c>
      <c r="P8" s="51">
        <f t="shared" ref="P8:P21" si="4">100*O8/F8</f>
        <v>0</v>
      </c>
      <c r="Q8" s="50">
        <v>13</v>
      </c>
      <c r="R8" s="51">
        <f t="shared" ref="R8:R21" si="5">100*Q8/F8</f>
        <v>37.142857142857146</v>
      </c>
      <c r="S8" s="50">
        <v>3</v>
      </c>
      <c r="T8" s="51">
        <f t="shared" ref="T8:T21" si="6">100*S8/F8</f>
        <v>8.5714285714285712</v>
      </c>
      <c r="U8" s="50">
        <v>0</v>
      </c>
      <c r="V8" s="51">
        <f t="shared" ref="V8:V21" si="7">100*U8/F8</f>
        <v>0</v>
      </c>
      <c r="W8" s="50">
        <v>0</v>
      </c>
      <c r="X8" s="51">
        <f t="shared" ref="X8:X21" si="8">100*W8/F8</f>
        <v>0</v>
      </c>
      <c r="Y8" s="50">
        <v>1</v>
      </c>
      <c r="Z8" s="51">
        <f t="shared" ref="Z8:Z21" si="9">100*Y8/F8</f>
        <v>2.8571428571428572</v>
      </c>
      <c r="AA8" s="50">
        <v>0</v>
      </c>
      <c r="AB8" s="51">
        <f t="shared" ref="AB8:AB21" si="10">100*AA8/F8</f>
        <v>0</v>
      </c>
      <c r="AC8" s="50">
        <v>0</v>
      </c>
      <c r="AD8" s="51">
        <f t="shared" ref="AD8:AD21" si="11">100*AC8/F8</f>
        <v>0</v>
      </c>
      <c r="AE8" s="50">
        <v>1</v>
      </c>
      <c r="AF8" s="51">
        <f t="shared" ref="AF8:AF21" si="12">100*AE8/F8</f>
        <v>2.8571428571428572</v>
      </c>
      <c r="AG8" s="19"/>
      <c r="AH8" s="24">
        <v>1</v>
      </c>
    </row>
    <row r="9" spans="1:119" ht="44.25" customHeight="1" x14ac:dyDescent="0.25">
      <c r="A9" s="157"/>
      <c r="B9" s="157"/>
      <c r="C9" s="50" t="s">
        <v>21</v>
      </c>
      <c r="D9" s="50">
        <v>380000</v>
      </c>
      <c r="E9" s="50" t="s">
        <v>23</v>
      </c>
      <c r="F9" s="50">
        <v>36</v>
      </c>
      <c r="G9" s="50">
        <v>19</v>
      </c>
      <c r="H9" s="51">
        <f t="shared" si="0"/>
        <v>52.777777777777779</v>
      </c>
      <c r="I9" s="50">
        <v>17</v>
      </c>
      <c r="J9" s="51">
        <f t="shared" si="1"/>
        <v>47.222222222222221</v>
      </c>
      <c r="K9" s="50">
        <v>0</v>
      </c>
      <c r="L9" s="51">
        <f t="shared" si="2"/>
        <v>0</v>
      </c>
      <c r="M9" s="50">
        <v>0</v>
      </c>
      <c r="N9" s="51">
        <f t="shared" si="3"/>
        <v>0</v>
      </c>
      <c r="O9" s="50">
        <v>1</v>
      </c>
      <c r="P9" s="51">
        <f t="shared" si="4"/>
        <v>2.7777777777777777</v>
      </c>
      <c r="Q9" s="50">
        <v>4</v>
      </c>
      <c r="R9" s="51">
        <f t="shared" si="5"/>
        <v>11.111111111111111</v>
      </c>
      <c r="S9" s="50">
        <v>0</v>
      </c>
      <c r="T9" s="51">
        <f t="shared" si="6"/>
        <v>0</v>
      </c>
      <c r="U9" s="50">
        <v>0</v>
      </c>
      <c r="V9" s="51">
        <f t="shared" si="7"/>
        <v>0</v>
      </c>
      <c r="W9" s="50">
        <v>2</v>
      </c>
      <c r="X9" s="51">
        <f t="shared" si="8"/>
        <v>5.5555555555555554</v>
      </c>
      <c r="Y9" s="50">
        <v>10</v>
      </c>
      <c r="Z9" s="51">
        <f t="shared" si="9"/>
        <v>27.777777777777779</v>
      </c>
      <c r="AA9" s="50">
        <v>0</v>
      </c>
      <c r="AB9" s="51">
        <f t="shared" si="10"/>
        <v>0</v>
      </c>
      <c r="AC9" s="50">
        <v>0</v>
      </c>
      <c r="AD9" s="51">
        <f t="shared" si="11"/>
        <v>0</v>
      </c>
      <c r="AE9" s="50">
        <v>10</v>
      </c>
      <c r="AF9" s="51">
        <f t="shared" si="12"/>
        <v>27.777777777777779</v>
      </c>
      <c r="AG9" s="19"/>
      <c r="AH9" s="24">
        <v>1</v>
      </c>
    </row>
    <row r="10" spans="1:119" ht="30.75" customHeight="1" x14ac:dyDescent="0.25">
      <c r="A10" s="157"/>
      <c r="B10" s="157"/>
      <c r="C10" s="50" t="s">
        <v>21</v>
      </c>
      <c r="D10" s="50">
        <v>150000</v>
      </c>
      <c r="E10" s="50" t="s">
        <v>32</v>
      </c>
      <c r="F10" s="50">
        <v>25</v>
      </c>
      <c r="G10" s="50">
        <v>6</v>
      </c>
      <c r="H10" s="51">
        <f t="shared" si="0"/>
        <v>24</v>
      </c>
      <c r="I10" s="50">
        <v>0</v>
      </c>
      <c r="J10" s="51">
        <f t="shared" si="1"/>
        <v>0</v>
      </c>
      <c r="K10" s="50">
        <v>0</v>
      </c>
      <c r="L10" s="51">
        <f t="shared" si="2"/>
        <v>0</v>
      </c>
      <c r="M10" s="50">
        <v>1</v>
      </c>
      <c r="N10" s="51">
        <f t="shared" si="3"/>
        <v>4</v>
      </c>
      <c r="O10" s="50">
        <v>0</v>
      </c>
      <c r="P10" s="51">
        <f t="shared" si="4"/>
        <v>0</v>
      </c>
      <c r="Q10" s="50">
        <v>10</v>
      </c>
      <c r="R10" s="51">
        <f t="shared" si="5"/>
        <v>40</v>
      </c>
      <c r="S10" s="50">
        <v>6</v>
      </c>
      <c r="T10" s="51">
        <f t="shared" si="6"/>
        <v>24</v>
      </c>
      <c r="U10" s="50">
        <v>0</v>
      </c>
      <c r="V10" s="51">
        <f t="shared" si="7"/>
        <v>0</v>
      </c>
      <c r="W10" s="50">
        <v>1</v>
      </c>
      <c r="X10" s="51">
        <f t="shared" si="8"/>
        <v>4</v>
      </c>
      <c r="Y10" s="50">
        <v>1</v>
      </c>
      <c r="Z10" s="51">
        <f t="shared" si="9"/>
        <v>4</v>
      </c>
      <c r="AA10" s="50">
        <v>0</v>
      </c>
      <c r="AB10" s="51">
        <f t="shared" si="10"/>
        <v>0</v>
      </c>
      <c r="AC10" s="50">
        <v>0</v>
      </c>
      <c r="AD10" s="51">
        <f t="shared" si="11"/>
        <v>0</v>
      </c>
      <c r="AE10" s="50">
        <v>1</v>
      </c>
      <c r="AF10" s="51">
        <f t="shared" si="12"/>
        <v>4</v>
      </c>
      <c r="AG10" s="19"/>
      <c r="AH10" s="24">
        <v>1</v>
      </c>
    </row>
    <row r="11" spans="1:119" ht="45" customHeight="1" x14ac:dyDescent="0.25">
      <c r="A11" s="157"/>
      <c r="B11" s="157"/>
      <c r="C11" s="50" t="s">
        <v>21</v>
      </c>
      <c r="D11" s="50">
        <v>230000</v>
      </c>
      <c r="E11" s="50" t="s">
        <v>30</v>
      </c>
      <c r="F11" s="50">
        <v>20</v>
      </c>
      <c r="G11" s="50">
        <v>2</v>
      </c>
      <c r="H11" s="51">
        <f t="shared" si="0"/>
        <v>10</v>
      </c>
      <c r="I11" s="50">
        <v>0</v>
      </c>
      <c r="J11" s="51">
        <f t="shared" si="1"/>
        <v>0</v>
      </c>
      <c r="K11" s="50">
        <v>0</v>
      </c>
      <c r="L11" s="51">
        <f t="shared" si="2"/>
        <v>0</v>
      </c>
      <c r="M11" s="50">
        <v>0</v>
      </c>
      <c r="N11" s="51">
        <f t="shared" si="3"/>
        <v>0</v>
      </c>
      <c r="O11" s="50">
        <v>0</v>
      </c>
      <c r="P11" s="51">
        <f t="shared" si="4"/>
        <v>0</v>
      </c>
      <c r="Q11" s="50">
        <v>17</v>
      </c>
      <c r="R11" s="51">
        <f t="shared" si="5"/>
        <v>85</v>
      </c>
      <c r="S11" s="50">
        <v>0</v>
      </c>
      <c r="T11" s="51">
        <f t="shared" si="6"/>
        <v>0</v>
      </c>
      <c r="U11" s="50">
        <v>0</v>
      </c>
      <c r="V11" s="51">
        <f t="shared" si="7"/>
        <v>0</v>
      </c>
      <c r="W11" s="50">
        <v>0</v>
      </c>
      <c r="X11" s="51">
        <f t="shared" si="8"/>
        <v>0</v>
      </c>
      <c r="Y11" s="50">
        <v>1</v>
      </c>
      <c r="Z11" s="51">
        <f t="shared" si="9"/>
        <v>5</v>
      </c>
      <c r="AA11" s="50">
        <v>0</v>
      </c>
      <c r="AB11" s="51">
        <f t="shared" si="10"/>
        <v>0</v>
      </c>
      <c r="AC11" s="50">
        <v>0</v>
      </c>
      <c r="AD11" s="51">
        <f t="shared" si="11"/>
        <v>0</v>
      </c>
      <c r="AE11" s="50">
        <v>1</v>
      </c>
      <c r="AF11" s="51">
        <f t="shared" si="12"/>
        <v>5</v>
      </c>
      <c r="AG11" s="19"/>
      <c r="AH11" s="24">
        <v>1</v>
      </c>
    </row>
    <row r="12" spans="1:119" ht="30.75" customHeight="1" x14ac:dyDescent="0.25">
      <c r="A12" s="157"/>
      <c r="B12" s="157"/>
      <c r="C12" s="50" t="s">
        <v>24</v>
      </c>
      <c r="D12" s="50">
        <v>150000</v>
      </c>
      <c r="E12" s="50" t="s">
        <v>25</v>
      </c>
      <c r="F12" s="50">
        <v>24</v>
      </c>
      <c r="G12" s="50">
        <v>8</v>
      </c>
      <c r="H12" s="51">
        <f t="shared" si="0"/>
        <v>33.333333333333336</v>
      </c>
      <c r="I12" s="50">
        <v>2</v>
      </c>
      <c r="J12" s="51">
        <f t="shared" si="1"/>
        <v>8.3333333333333339</v>
      </c>
      <c r="K12" s="50">
        <v>0</v>
      </c>
      <c r="L12" s="51">
        <f t="shared" si="2"/>
        <v>0</v>
      </c>
      <c r="M12" s="50">
        <v>0</v>
      </c>
      <c r="N12" s="51">
        <f t="shared" si="3"/>
        <v>0</v>
      </c>
      <c r="O12" s="50">
        <v>0</v>
      </c>
      <c r="P12" s="51">
        <f t="shared" si="4"/>
        <v>0</v>
      </c>
      <c r="Q12" s="50">
        <v>10</v>
      </c>
      <c r="R12" s="51">
        <f t="shared" si="5"/>
        <v>41.666666666666664</v>
      </c>
      <c r="S12" s="50">
        <v>0</v>
      </c>
      <c r="T12" s="51">
        <f t="shared" si="6"/>
        <v>0</v>
      </c>
      <c r="U12" s="50">
        <v>0</v>
      </c>
      <c r="V12" s="51">
        <f t="shared" si="7"/>
        <v>0</v>
      </c>
      <c r="W12" s="50">
        <v>0</v>
      </c>
      <c r="X12" s="51">
        <f t="shared" si="8"/>
        <v>0</v>
      </c>
      <c r="Y12" s="50">
        <v>6</v>
      </c>
      <c r="Z12" s="51">
        <f t="shared" si="9"/>
        <v>25</v>
      </c>
      <c r="AA12" s="50">
        <v>0</v>
      </c>
      <c r="AB12" s="51">
        <f t="shared" si="10"/>
        <v>0</v>
      </c>
      <c r="AC12" s="50">
        <v>0</v>
      </c>
      <c r="AD12" s="51">
        <f t="shared" si="11"/>
        <v>0</v>
      </c>
      <c r="AE12" s="50">
        <v>6</v>
      </c>
      <c r="AF12" s="51">
        <f t="shared" si="12"/>
        <v>25</v>
      </c>
      <c r="AG12" s="19"/>
      <c r="AH12" s="24">
        <v>1</v>
      </c>
    </row>
    <row r="13" spans="1:119" ht="30.75" customHeight="1" x14ac:dyDescent="0.25">
      <c r="A13" s="157"/>
      <c r="B13" s="157"/>
      <c r="C13" s="50" t="s">
        <v>24</v>
      </c>
      <c r="D13" s="50">
        <v>430000</v>
      </c>
      <c r="E13" s="50" t="s">
        <v>26</v>
      </c>
      <c r="F13" s="50">
        <v>18</v>
      </c>
      <c r="G13" s="50">
        <v>7</v>
      </c>
      <c r="H13" s="51">
        <f t="shared" si="0"/>
        <v>38.888888888888886</v>
      </c>
      <c r="I13" s="50">
        <v>4</v>
      </c>
      <c r="J13" s="51">
        <f t="shared" si="1"/>
        <v>22.222222222222221</v>
      </c>
      <c r="K13" s="50">
        <v>0</v>
      </c>
      <c r="L13" s="51">
        <f t="shared" si="2"/>
        <v>0</v>
      </c>
      <c r="M13" s="50">
        <v>0</v>
      </c>
      <c r="N13" s="51">
        <f t="shared" si="3"/>
        <v>0</v>
      </c>
      <c r="O13" s="50">
        <v>0</v>
      </c>
      <c r="P13" s="51">
        <f t="shared" si="4"/>
        <v>0</v>
      </c>
      <c r="Q13" s="50">
        <v>6</v>
      </c>
      <c r="R13" s="51">
        <f t="shared" si="5"/>
        <v>33.333333333333336</v>
      </c>
      <c r="S13" s="50">
        <v>0</v>
      </c>
      <c r="T13" s="51">
        <f t="shared" si="6"/>
        <v>0</v>
      </c>
      <c r="U13" s="50">
        <v>0</v>
      </c>
      <c r="V13" s="51">
        <f t="shared" si="7"/>
        <v>0</v>
      </c>
      <c r="W13" s="50">
        <v>1</v>
      </c>
      <c r="X13" s="51">
        <f t="shared" si="8"/>
        <v>5.5555555555555554</v>
      </c>
      <c r="Y13" s="50">
        <v>4</v>
      </c>
      <c r="Z13" s="51">
        <f t="shared" si="9"/>
        <v>22.222222222222221</v>
      </c>
      <c r="AA13" s="50">
        <v>0</v>
      </c>
      <c r="AB13" s="51">
        <f t="shared" si="10"/>
        <v>0</v>
      </c>
      <c r="AC13" s="50">
        <v>0</v>
      </c>
      <c r="AD13" s="51">
        <f t="shared" si="11"/>
        <v>0</v>
      </c>
      <c r="AE13" s="50">
        <v>4</v>
      </c>
      <c r="AF13" s="51">
        <f t="shared" si="12"/>
        <v>22.222222222222221</v>
      </c>
      <c r="AG13" s="19"/>
      <c r="AH13" s="24">
        <v>1</v>
      </c>
    </row>
    <row r="14" spans="1:119" ht="30.75" customHeight="1" x14ac:dyDescent="0.25">
      <c r="A14" s="157"/>
      <c r="B14" s="157"/>
      <c r="C14" s="50" t="s">
        <v>24</v>
      </c>
      <c r="D14" s="50">
        <v>430000</v>
      </c>
      <c r="E14" s="50" t="s">
        <v>28</v>
      </c>
      <c r="F14" s="50">
        <v>16</v>
      </c>
      <c r="G14" s="50">
        <v>9</v>
      </c>
      <c r="H14" s="51">
        <f t="shared" si="0"/>
        <v>56.25</v>
      </c>
      <c r="I14" s="50">
        <v>0</v>
      </c>
      <c r="J14" s="51">
        <f t="shared" si="1"/>
        <v>0</v>
      </c>
      <c r="K14" s="50">
        <v>0</v>
      </c>
      <c r="L14" s="51">
        <f t="shared" si="2"/>
        <v>0</v>
      </c>
      <c r="M14" s="50">
        <v>1</v>
      </c>
      <c r="N14" s="51">
        <f t="shared" si="3"/>
        <v>6.25</v>
      </c>
      <c r="O14" s="50">
        <v>0</v>
      </c>
      <c r="P14" s="51">
        <f t="shared" si="4"/>
        <v>0</v>
      </c>
      <c r="Q14" s="50">
        <v>0</v>
      </c>
      <c r="R14" s="51">
        <f t="shared" si="5"/>
        <v>0</v>
      </c>
      <c r="S14" s="50">
        <v>0</v>
      </c>
      <c r="T14" s="51">
        <f t="shared" si="6"/>
        <v>0</v>
      </c>
      <c r="U14" s="50">
        <v>1</v>
      </c>
      <c r="V14" s="51">
        <f t="shared" si="7"/>
        <v>6.25</v>
      </c>
      <c r="W14" s="50">
        <v>1</v>
      </c>
      <c r="X14" s="51">
        <f t="shared" si="8"/>
        <v>6.25</v>
      </c>
      <c r="Y14" s="50">
        <v>4</v>
      </c>
      <c r="Z14" s="51">
        <f t="shared" si="9"/>
        <v>25</v>
      </c>
      <c r="AA14" s="50">
        <v>0</v>
      </c>
      <c r="AB14" s="51">
        <f t="shared" si="10"/>
        <v>0</v>
      </c>
      <c r="AC14" s="50">
        <v>0</v>
      </c>
      <c r="AD14" s="51">
        <f t="shared" si="11"/>
        <v>0</v>
      </c>
      <c r="AE14" s="50">
        <v>4</v>
      </c>
      <c r="AF14" s="51">
        <f t="shared" si="12"/>
        <v>25</v>
      </c>
      <c r="AG14" s="19"/>
      <c r="AH14" s="24">
        <v>1</v>
      </c>
    </row>
    <row r="15" spans="1:119" ht="74.25" customHeight="1" x14ac:dyDescent="0.25">
      <c r="A15" s="157"/>
      <c r="B15" s="157"/>
      <c r="C15" s="50" t="s">
        <v>21</v>
      </c>
      <c r="D15" s="50" t="s">
        <v>27</v>
      </c>
      <c r="E15" s="50" t="s">
        <v>33</v>
      </c>
      <c r="F15" s="50">
        <v>28</v>
      </c>
      <c r="G15" s="50">
        <v>11</v>
      </c>
      <c r="H15" s="51">
        <f t="shared" si="0"/>
        <v>39.285714285714285</v>
      </c>
      <c r="I15" s="50">
        <v>2</v>
      </c>
      <c r="J15" s="51">
        <f t="shared" si="1"/>
        <v>7.1428571428571432</v>
      </c>
      <c r="K15" s="50">
        <v>0</v>
      </c>
      <c r="L15" s="51">
        <f t="shared" si="2"/>
        <v>0</v>
      </c>
      <c r="M15" s="50">
        <v>0</v>
      </c>
      <c r="N15" s="51">
        <f t="shared" si="3"/>
        <v>0</v>
      </c>
      <c r="O15" s="50">
        <v>0</v>
      </c>
      <c r="P15" s="51">
        <f t="shared" si="4"/>
        <v>0</v>
      </c>
      <c r="Q15" s="50">
        <v>16</v>
      </c>
      <c r="R15" s="51">
        <f t="shared" si="5"/>
        <v>57.142857142857146</v>
      </c>
      <c r="S15" s="50">
        <v>0</v>
      </c>
      <c r="T15" s="51">
        <f t="shared" si="6"/>
        <v>0</v>
      </c>
      <c r="U15" s="50">
        <v>0</v>
      </c>
      <c r="V15" s="51">
        <f t="shared" si="7"/>
        <v>0</v>
      </c>
      <c r="W15" s="50">
        <v>1</v>
      </c>
      <c r="X15" s="51">
        <f t="shared" si="8"/>
        <v>3.5714285714285716</v>
      </c>
      <c r="Y15" s="50">
        <v>0</v>
      </c>
      <c r="Z15" s="51">
        <f t="shared" si="9"/>
        <v>0</v>
      </c>
      <c r="AA15" s="50">
        <v>0</v>
      </c>
      <c r="AB15" s="51">
        <f t="shared" si="10"/>
        <v>0</v>
      </c>
      <c r="AC15" s="50">
        <v>0</v>
      </c>
      <c r="AD15" s="51">
        <f t="shared" si="11"/>
        <v>0</v>
      </c>
      <c r="AE15" s="50">
        <v>0</v>
      </c>
      <c r="AF15" s="51">
        <f t="shared" si="12"/>
        <v>0</v>
      </c>
      <c r="AG15" s="19"/>
      <c r="AH15" s="24">
        <v>1</v>
      </c>
    </row>
    <row r="16" spans="1:119" ht="30.75" customHeight="1" x14ac:dyDescent="0.25">
      <c r="A16" s="157"/>
      <c r="B16" s="157"/>
      <c r="C16" s="50" t="s">
        <v>24</v>
      </c>
      <c r="D16" s="50" t="s">
        <v>27</v>
      </c>
      <c r="E16" s="50" t="s">
        <v>37</v>
      </c>
      <c r="F16" s="50">
        <v>25</v>
      </c>
      <c r="G16" s="50">
        <v>3</v>
      </c>
      <c r="H16" s="51">
        <f t="shared" si="0"/>
        <v>12</v>
      </c>
      <c r="I16" s="50">
        <v>0</v>
      </c>
      <c r="J16" s="51">
        <f t="shared" si="1"/>
        <v>0</v>
      </c>
      <c r="K16" s="50">
        <v>0</v>
      </c>
      <c r="L16" s="51">
        <f t="shared" si="2"/>
        <v>0</v>
      </c>
      <c r="M16" s="50">
        <v>0</v>
      </c>
      <c r="N16" s="51">
        <f t="shared" si="3"/>
        <v>0</v>
      </c>
      <c r="O16" s="50">
        <v>0</v>
      </c>
      <c r="P16" s="51">
        <f t="shared" si="4"/>
        <v>0</v>
      </c>
      <c r="Q16" s="50">
        <v>15</v>
      </c>
      <c r="R16" s="51">
        <f t="shared" si="5"/>
        <v>60</v>
      </c>
      <c r="S16" s="50">
        <v>1</v>
      </c>
      <c r="T16" s="51">
        <f t="shared" si="6"/>
        <v>4</v>
      </c>
      <c r="U16" s="50">
        <v>0</v>
      </c>
      <c r="V16" s="51">
        <f t="shared" si="7"/>
        <v>0</v>
      </c>
      <c r="W16" s="50">
        <v>0</v>
      </c>
      <c r="X16" s="51">
        <f t="shared" si="8"/>
        <v>0</v>
      </c>
      <c r="Y16" s="50">
        <v>6</v>
      </c>
      <c r="Z16" s="51">
        <f t="shared" si="9"/>
        <v>24</v>
      </c>
      <c r="AA16" s="50">
        <v>0</v>
      </c>
      <c r="AB16" s="51">
        <f t="shared" si="10"/>
        <v>0</v>
      </c>
      <c r="AC16" s="50">
        <v>0</v>
      </c>
      <c r="AD16" s="51">
        <f t="shared" si="11"/>
        <v>0</v>
      </c>
      <c r="AE16" s="50">
        <v>6</v>
      </c>
      <c r="AF16" s="51">
        <f t="shared" si="12"/>
        <v>24</v>
      </c>
      <c r="AG16" s="19"/>
      <c r="AH16" s="24">
        <v>1</v>
      </c>
    </row>
    <row r="17" spans="1:34" ht="30.75" customHeight="1" x14ac:dyDescent="0.25">
      <c r="A17" s="157"/>
      <c r="B17" s="157"/>
      <c r="C17" s="50" t="s">
        <v>24</v>
      </c>
      <c r="D17" s="50">
        <v>190000</v>
      </c>
      <c r="E17" s="50" t="s">
        <v>31</v>
      </c>
      <c r="F17" s="50">
        <v>20</v>
      </c>
      <c r="G17" s="50">
        <v>12</v>
      </c>
      <c r="H17" s="51">
        <f t="shared" si="0"/>
        <v>60</v>
      </c>
      <c r="I17" s="50">
        <v>4</v>
      </c>
      <c r="J17" s="51">
        <f t="shared" si="1"/>
        <v>20</v>
      </c>
      <c r="K17" s="50">
        <v>0</v>
      </c>
      <c r="L17" s="51">
        <f t="shared" si="2"/>
        <v>0</v>
      </c>
      <c r="M17" s="50">
        <v>0</v>
      </c>
      <c r="N17" s="51">
        <f t="shared" si="3"/>
        <v>0</v>
      </c>
      <c r="O17" s="50">
        <v>0</v>
      </c>
      <c r="P17" s="51">
        <f t="shared" si="4"/>
        <v>0</v>
      </c>
      <c r="Q17" s="50">
        <v>0</v>
      </c>
      <c r="R17" s="51">
        <f t="shared" si="5"/>
        <v>0</v>
      </c>
      <c r="S17" s="50">
        <v>1</v>
      </c>
      <c r="T17" s="51">
        <f t="shared" si="6"/>
        <v>5</v>
      </c>
      <c r="U17" s="50">
        <v>0</v>
      </c>
      <c r="V17" s="51">
        <f t="shared" si="7"/>
        <v>0</v>
      </c>
      <c r="W17" s="50">
        <v>5</v>
      </c>
      <c r="X17" s="51">
        <f t="shared" si="8"/>
        <v>25</v>
      </c>
      <c r="Y17" s="50">
        <v>2</v>
      </c>
      <c r="Z17" s="51">
        <f t="shared" si="9"/>
        <v>10</v>
      </c>
      <c r="AA17" s="50">
        <v>0</v>
      </c>
      <c r="AB17" s="51">
        <f t="shared" si="10"/>
        <v>0</v>
      </c>
      <c r="AC17" s="50">
        <v>0</v>
      </c>
      <c r="AD17" s="51">
        <f t="shared" si="11"/>
        <v>0</v>
      </c>
      <c r="AE17" s="50">
        <v>2</v>
      </c>
      <c r="AF17" s="51">
        <f t="shared" si="12"/>
        <v>10</v>
      </c>
      <c r="AG17" s="19"/>
      <c r="AH17" s="24">
        <v>1</v>
      </c>
    </row>
    <row r="18" spans="1:34" ht="30.75" customHeight="1" x14ac:dyDescent="0.25">
      <c r="A18" s="157"/>
      <c r="B18" s="157"/>
      <c r="C18" s="50" t="s">
        <v>21</v>
      </c>
      <c r="D18" s="50">
        <v>220000</v>
      </c>
      <c r="E18" s="50" t="s">
        <v>38</v>
      </c>
      <c r="F18" s="50">
        <v>42</v>
      </c>
      <c r="G18" s="50">
        <v>26</v>
      </c>
      <c r="H18" s="51">
        <f t="shared" si="0"/>
        <v>61.904761904761905</v>
      </c>
      <c r="I18" s="50">
        <v>14</v>
      </c>
      <c r="J18" s="51">
        <f t="shared" si="1"/>
        <v>33.333333333333336</v>
      </c>
      <c r="K18" s="50">
        <v>0</v>
      </c>
      <c r="L18" s="51">
        <f t="shared" si="2"/>
        <v>0</v>
      </c>
      <c r="M18" s="50">
        <v>0</v>
      </c>
      <c r="N18" s="51">
        <f t="shared" si="3"/>
        <v>0</v>
      </c>
      <c r="O18" s="50">
        <v>0</v>
      </c>
      <c r="P18" s="51">
        <f t="shared" si="4"/>
        <v>0</v>
      </c>
      <c r="Q18" s="50">
        <v>6</v>
      </c>
      <c r="R18" s="51">
        <f t="shared" si="5"/>
        <v>14.285714285714286</v>
      </c>
      <c r="S18" s="50">
        <v>4</v>
      </c>
      <c r="T18" s="51">
        <f t="shared" si="6"/>
        <v>9.5238095238095237</v>
      </c>
      <c r="U18" s="50">
        <v>0</v>
      </c>
      <c r="V18" s="51">
        <f t="shared" si="7"/>
        <v>0</v>
      </c>
      <c r="W18" s="50">
        <v>0</v>
      </c>
      <c r="X18" s="51">
        <f t="shared" si="8"/>
        <v>0</v>
      </c>
      <c r="Y18" s="50">
        <v>6</v>
      </c>
      <c r="Z18" s="51">
        <f t="shared" si="9"/>
        <v>14.285714285714286</v>
      </c>
      <c r="AA18" s="50">
        <v>0</v>
      </c>
      <c r="AB18" s="51">
        <f t="shared" si="10"/>
        <v>0</v>
      </c>
      <c r="AC18" s="50">
        <v>0</v>
      </c>
      <c r="AD18" s="51">
        <f t="shared" si="11"/>
        <v>0</v>
      </c>
      <c r="AE18" s="50">
        <v>6</v>
      </c>
      <c r="AF18" s="51">
        <f t="shared" si="12"/>
        <v>14.285714285714286</v>
      </c>
      <c r="AG18" s="19"/>
      <c r="AH18" s="24">
        <v>1</v>
      </c>
    </row>
    <row r="19" spans="1:34" ht="30.75" customHeight="1" x14ac:dyDescent="0.25">
      <c r="A19" s="157"/>
      <c r="B19" s="157"/>
      <c r="C19" s="50" t="s">
        <v>21</v>
      </c>
      <c r="D19" s="50" t="s">
        <v>29</v>
      </c>
      <c r="E19" s="50" t="s">
        <v>39</v>
      </c>
      <c r="F19" s="50">
        <v>37</v>
      </c>
      <c r="G19" s="50">
        <v>10</v>
      </c>
      <c r="H19" s="51">
        <f t="shared" si="0"/>
        <v>27.027027027027028</v>
      </c>
      <c r="I19" s="50">
        <v>4</v>
      </c>
      <c r="J19" s="51">
        <f t="shared" si="1"/>
        <v>10.810810810810811</v>
      </c>
      <c r="K19" s="50">
        <v>0</v>
      </c>
      <c r="L19" s="51">
        <f t="shared" si="2"/>
        <v>0</v>
      </c>
      <c r="M19" s="50">
        <v>0</v>
      </c>
      <c r="N19" s="51">
        <f t="shared" si="3"/>
        <v>0</v>
      </c>
      <c r="O19" s="50">
        <v>1</v>
      </c>
      <c r="P19" s="51">
        <f t="shared" si="4"/>
        <v>2.7027027027027026</v>
      </c>
      <c r="Q19" s="50">
        <v>12</v>
      </c>
      <c r="R19" s="51">
        <f t="shared" si="5"/>
        <v>32.432432432432435</v>
      </c>
      <c r="S19" s="50">
        <v>2</v>
      </c>
      <c r="T19" s="51">
        <f t="shared" si="6"/>
        <v>5.4054054054054053</v>
      </c>
      <c r="U19" s="50">
        <v>0</v>
      </c>
      <c r="V19" s="51">
        <f t="shared" si="7"/>
        <v>0</v>
      </c>
      <c r="W19" s="50">
        <v>0</v>
      </c>
      <c r="X19" s="51">
        <f t="shared" si="8"/>
        <v>0</v>
      </c>
      <c r="Y19" s="50">
        <v>12</v>
      </c>
      <c r="Z19" s="51">
        <f t="shared" si="9"/>
        <v>32.432432432432435</v>
      </c>
      <c r="AA19" s="50">
        <v>0</v>
      </c>
      <c r="AB19" s="51">
        <f t="shared" si="10"/>
        <v>0</v>
      </c>
      <c r="AC19" s="50">
        <v>0</v>
      </c>
      <c r="AD19" s="51">
        <f t="shared" si="11"/>
        <v>0</v>
      </c>
      <c r="AE19" s="50">
        <v>12</v>
      </c>
      <c r="AF19" s="51">
        <f t="shared" si="12"/>
        <v>32.432432432432435</v>
      </c>
      <c r="AG19" s="19"/>
      <c r="AH19" s="24">
        <v>1</v>
      </c>
    </row>
    <row r="20" spans="1:34" ht="30.75" customHeight="1" x14ac:dyDescent="0.25">
      <c r="A20" s="157"/>
      <c r="B20" s="157"/>
      <c r="C20" s="50" t="s">
        <v>21</v>
      </c>
      <c r="D20" s="50">
        <v>350000</v>
      </c>
      <c r="E20" s="50" t="s">
        <v>35</v>
      </c>
      <c r="F20" s="50">
        <v>14</v>
      </c>
      <c r="G20" s="50">
        <v>3</v>
      </c>
      <c r="H20" s="51">
        <f t="shared" si="0"/>
        <v>21.428571428571427</v>
      </c>
      <c r="I20" s="50">
        <v>1</v>
      </c>
      <c r="J20" s="51">
        <f t="shared" si="1"/>
        <v>7.1428571428571432</v>
      </c>
      <c r="K20" s="50">
        <v>0</v>
      </c>
      <c r="L20" s="51">
        <f t="shared" si="2"/>
        <v>0</v>
      </c>
      <c r="M20" s="50">
        <v>0</v>
      </c>
      <c r="N20" s="51">
        <f t="shared" si="3"/>
        <v>0</v>
      </c>
      <c r="O20" s="50">
        <v>1</v>
      </c>
      <c r="P20" s="51">
        <f t="shared" si="4"/>
        <v>7.1428571428571432</v>
      </c>
      <c r="Q20" s="50">
        <v>0</v>
      </c>
      <c r="R20" s="51">
        <f t="shared" si="5"/>
        <v>0</v>
      </c>
      <c r="S20" s="50">
        <v>1</v>
      </c>
      <c r="T20" s="51">
        <f t="shared" si="6"/>
        <v>7.1428571428571432</v>
      </c>
      <c r="U20" s="50">
        <v>0</v>
      </c>
      <c r="V20" s="51">
        <f t="shared" si="7"/>
        <v>0</v>
      </c>
      <c r="W20" s="50">
        <v>4</v>
      </c>
      <c r="X20" s="51">
        <f t="shared" si="8"/>
        <v>28.571428571428573</v>
      </c>
      <c r="Y20" s="50">
        <v>5</v>
      </c>
      <c r="Z20" s="51">
        <f t="shared" si="9"/>
        <v>35.714285714285715</v>
      </c>
      <c r="AA20" s="50">
        <v>1</v>
      </c>
      <c r="AB20" s="51">
        <f t="shared" si="10"/>
        <v>7.1428571428571432</v>
      </c>
      <c r="AC20" s="50">
        <v>0</v>
      </c>
      <c r="AD20" s="51">
        <f t="shared" si="11"/>
        <v>0</v>
      </c>
      <c r="AE20" s="50">
        <v>4</v>
      </c>
      <c r="AF20" s="51">
        <f t="shared" si="12"/>
        <v>28.571428571428573</v>
      </c>
      <c r="AG20" s="19"/>
      <c r="AH20" s="24">
        <v>1</v>
      </c>
    </row>
    <row r="21" spans="1:34" ht="15" customHeight="1" x14ac:dyDescent="0.25">
      <c r="A21" s="159" t="s">
        <v>22</v>
      </c>
      <c r="B21" s="159"/>
      <c r="C21" s="159"/>
      <c r="D21" s="159"/>
      <c r="E21" s="159"/>
      <c r="F21" s="49">
        <v>340</v>
      </c>
      <c r="G21" s="49">
        <v>134</v>
      </c>
      <c r="H21" s="52">
        <f t="shared" si="0"/>
        <v>39.411764705882355</v>
      </c>
      <c r="I21" s="49">
        <v>52</v>
      </c>
      <c r="J21" s="52">
        <f t="shared" si="1"/>
        <v>15.294117647058824</v>
      </c>
      <c r="K21" s="49">
        <v>0</v>
      </c>
      <c r="L21" s="52">
        <f t="shared" si="2"/>
        <v>0</v>
      </c>
      <c r="M21" s="49">
        <v>2</v>
      </c>
      <c r="N21" s="52">
        <f t="shared" si="3"/>
        <v>0.58823529411764708</v>
      </c>
      <c r="O21" s="49">
        <v>3</v>
      </c>
      <c r="P21" s="52">
        <f t="shared" si="4"/>
        <v>0.88235294117647056</v>
      </c>
      <c r="Q21" s="49">
        <v>109</v>
      </c>
      <c r="R21" s="52">
        <f t="shared" si="5"/>
        <v>32.058823529411768</v>
      </c>
      <c r="S21" s="49">
        <v>18</v>
      </c>
      <c r="T21" s="52">
        <f t="shared" si="6"/>
        <v>5.2941176470588234</v>
      </c>
      <c r="U21" s="49">
        <v>1</v>
      </c>
      <c r="V21" s="52">
        <f t="shared" si="7"/>
        <v>0.29411764705882354</v>
      </c>
      <c r="W21" s="49">
        <v>15</v>
      </c>
      <c r="X21" s="52">
        <f t="shared" si="8"/>
        <v>4.4117647058823533</v>
      </c>
      <c r="Y21" s="49">
        <v>58</v>
      </c>
      <c r="Z21" s="52">
        <f t="shared" si="9"/>
        <v>17.058823529411764</v>
      </c>
      <c r="AA21" s="49">
        <v>1</v>
      </c>
      <c r="AB21" s="52">
        <f t="shared" si="10"/>
        <v>0.29411764705882354</v>
      </c>
      <c r="AC21" s="49">
        <v>0</v>
      </c>
      <c r="AD21" s="52">
        <f t="shared" si="11"/>
        <v>0</v>
      </c>
      <c r="AE21" s="49">
        <v>57</v>
      </c>
      <c r="AF21" s="52">
        <f t="shared" si="12"/>
        <v>16.764705882352942</v>
      </c>
      <c r="AG21" s="19">
        <v>1</v>
      </c>
    </row>
  </sheetData>
  <sheetProtection formatCells="0" formatColumns="0" formatRows="0" insertColumns="0" insertRows="0" insertHyperlinks="0" deleteColumns="0" deleteRows="0" sort="0" autoFilter="0" pivotTables="0"/>
  <autoFilter ref="A1:AJ2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27">
    <mergeCell ref="A1:AF1"/>
    <mergeCell ref="A2:AF2"/>
    <mergeCell ref="Y3:Z5"/>
    <mergeCell ref="AA3:AF4"/>
    <mergeCell ref="O4:P5"/>
    <mergeCell ref="Q4:X4"/>
    <mergeCell ref="K4:L5"/>
    <mergeCell ref="E3:E6"/>
    <mergeCell ref="M4:N5"/>
    <mergeCell ref="S5:T5"/>
    <mergeCell ref="W5:X5"/>
    <mergeCell ref="AA5:AB5"/>
    <mergeCell ref="AC5:AD5"/>
    <mergeCell ref="AE5:AF5"/>
    <mergeCell ref="U5:V5"/>
    <mergeCell ref="B3:B6"/>
    <mergeCell ref="A8:A20"/>
    <mergeCell ref="B8:B20"/>
    <mergeCell ref="A21:E21"/>
    <mergeCell ref="A3:A6"/>
    <mergeCell ref="Q5:R5"/>
    <mergeCell ref="D3:D6"/>
    <mergeCell ref="F3:F6"/>
    <mergeCell ref="G4:H5"/>
    <mergeCell ref="G3:X3"/>
    <mergeCell ref="C3:C6"/>
    <mergeCell ref="I4:J5"/>
  </mergeCells>
  <pageMargins left="0.7" right="0.7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0"/>
  <sheetViews>
    <sheetView showRuler="0" zoomScale="86" zoomScaleNormal="86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6" sqref="F26"/>
    </sheetView>
  </sheetViews>
  <sheetFormatPr defaultColWidth="9.109375" defaultRowHeight="15" customHeight="1" x14ac:dyDescent="0.25"/>
  <cols>
    <col min="1" max="1" width="6.5546875" style="24" customWidth="1"/>
    <col min="2" max="2" width="46.88671875" style="96" customWidth="1"/>
    <col min="3" max="3" width="18.88671875" style="24" customWidth="1"/>
    <col min="4" max="4" width="13.5546875" style="24" customWidth="1"/>
    <col min="5" max="5" width="15.88671875" style="24" customWidth="1"/>
    <col min="6" max="6" width="30.44140625" style="24" customWidth="1"/>
    <col min="7" max="7" width="11.6640625" style="24" customWidth="1"/>
    <col min="8" max="8" width="18.88671875" style="24" customWidth="1"/>
    <col min="9" max="16384" width="9.109375" style="24"/>
  </cols>
  <sheetData>
    <row r="1" spans="1:8" ht="15.75" customHeight="1" x14ac:dyDescent="0.25">
      <c r="A1" s="232" t="s">
        <v>195</v>
      </c>
      <c r="B1" s="233"/>
      <c r="C1" s="233"/>
      <c r="D1" s="233"/>
      <c r="E1" s="233"/>
      <c r="F1" s="233"/>
      <c r="G1" s="234"/>
    </row>
    <row r="2" spans="1:8" ht="24" customHeight="1" x14ac:dyDescent="0.25">
      <c r="A2" s="363" t="s">
        <v>196</v>
      </c>
      <c r="B2" s="364"/>
      <c r="C2" s="364"/>
      <c r="D2" s="364"/>
      <c r="E2" s="364"/>
      <c r="F2" s="364"/>
      <c r="G2" s="365"/>
    </row>
    <row r="3" spans="1:8" ht="21" customHeight="1" x14ac:dyDescent="0.25">
      <c r="A3" s="366" t="s">
        <v>1</v>
      </c>
      <c r="B3" s="367" t="s">
        <v>209</v>
      </c>
      <c r="C3" s="367" t="s">
        <v>42</v>
      </c>
      <c r="D3" s="367" t="s">
        <v>186</v>
      </c>
      <c r="E3" s="367" t="s">
        <v>187</v>
      </c>
      <c r="F3" s="367" t="s">
        <v>188</v>
      </c>
      <c r="G3" s="368" t="s">
        <v>197</v>
      </c>
    </row>
    <row r="4" spans="1:8" ht="21" customHeight="1" x14ac:dyDescent="0.25">
      <c r="A4" s="366"/>
      <c r="B4" s="367"/>
      <c r="C4" s="367"/>
      <c r="D4" s="367"/>
      <c r="E4" s="367"/>
      <c r="F4" s="367"/>
      <c r="G4" s="368"/>
    </row>
    <row r="5" spans="1:8" ht="21" customHeight="1" x14ac:dyDescent="0.25">
      <c r="A5" s="366"/>
      <c r="B5" s="367"/>
      <c r="C5" s="367"/>
      <c r="D5" s="367"/>
      <c r="E5" s="367"/>
      <c r="F5" s="367"/>
      <c r="G5" s="368"/>
    </row>
    <row r="6" spans="1:8" ht="21" customHeight="1" x14ac:dyDescent="0.25">
      <c r="A6" s="366"/>
      <c r="B6" s="367"/>
      <c r="C6" s="367"/>
      <c r="D6" s="367"/>
      <c r="E6" s="367"/>
      <c r="F6" s="367"/>
      <c r="G6" s="368"/>
    </row>
    <row r="7" spans="1:8" ht="15.75" customHeight="1" x14ac:dyDescent="0.25">
      <c r="A7" s="112">
        <v>1</v>
      </c>
      <c r="B7" s="113">
        <v>2</v>
      </c>
      <c r="C7" s="113">
        <v>3</v>
      </c>
      <c r="D7" s="113">
        <v>4</v>
      </c>
      <c r="E7" s="113">
        <v>5</v>
      </c>
      <c r="F7" s="114">
        <v>6</v>
      </c>
      <c r="G7" s="115">
        <v>7</v>
      </c>
    </row>
    <row r="8" spans="1:8" ht="15" customHeight="1" x14ac:dyDescent="0.25">
      <c r="A8" s="156">
        <v>20</v>
      </c>
      <c r="B8" s="156" t="s">
        <v>36</v>
      </c>
      <c r="C8" s="97" t="s">
        <v>53</v>
      </c>
      <c r="D8" s="97" t="s">
        <v>21</v>
      </c>
      <c r="E8" s="97">
        <v>350000</v>
      </c>
      <c r="F8" s="97" t="s">
        <v>34</v>
      </c>
      <c r="G8" s="97">
        <v>1</v>
      </c>
      <c r="H8" s="100"/>
    </row>
    <row r="9" spans="1:8" ht="15" customHeight="1" x14ac:dyDescent="0.25">
      <c r="A9" s="157"/>
      <c r="B9" s="157"/>
      <c r="C9" s="97" t="s">
        <v>53</v>
      </c>
      <c r="D9" s="97" t="s">
        <v>21</v>
      </c>
      <c r="E9" s="97">
        <v>380000</v>
      </c>
      <c r="F9" s="97" t="s">
        <v>23</v>
      </c>
      <c r="G9" s="97">
        <v>10</v>
      </c>
      <c r="H9" s="100"/>
    </row>
    <row r="10" spans="1:8" ht="15" customHeight="1" x14ac:dyDescent="0.25">
      <c r="A10" s="157"/>
      <c r="B10" s="157"/>
      <c r="C10" s="97" t="s">
        <v>53</v>
      </c>
      <c r="D10" s="97" t="s">
        <v>21</v>
      </c>
      <c r="E10" s="97">
        <v>150000</v>
      </c>
      <c r="F10" s="97" t="s">
        <v>32</v>
      </c>
      <c r="G10" s="97">
        <v>1</v>
      </c>
      <c r="H10" s="100"/>
    </row>
    <row r="11" spans="1:8" ht="15" customHeight="1" x14ac:dyDescent="0.25">
      <c r="A11" s="157"/>
      <c r="B11" s="157"/>
      <c r="C11" s="97" t="s">
        <v>53</v>
      </c>
      <c r="D11" s="97" t="s">
        <v>21</v>
      </c>
      <c r="E11" s="97">
        <v>230000</v>
      </c>
      <c r="F11" s="97" t="s">
        <v>30</v>
      </c>
      <c r="G11" s="97">
        <v>1</v>
      </c>
      <c r="H11" s="100"/>
    </row>
    <row r="12" spans="1:8" ht="15" customHeight="1" x14ac:dyDescent="0.25">
      <c r="A12" s="157"/>
      <c r="B12" s="157"/>
      <c r="C12" s="97" t="s">
        <v>53</v>
      </c>
      <c r="D12" s="97" t="s">
        <v>24</v>
      </c>
      <c r="E12" s="97">
        <v>150000</v>
      </c>
      <c r="F12" s="97" t="s">
        <v>25</v>
      </c>
      <c r="G12" s="97">
        <v>6</v>
      </c>
      <c r="H12" s="100"/>
    </row>
    <row r="13" spans="1:8" ht="15" customHeight="1" x14ac:dyDescent="0.25">
      <c r="A13" s="157"/>
      <c r="B13" s="157"/>
      <c r="C13" s="97" t="s">
        <v>53</v>
      </c>
      <c r="D13" s="97" t="s">
        <v>24</v>
      </c>
      <c r="E13" s="97">
        <v>430000</v>
      </c>
      <c r="F13" s="97" t="s">
        <v>26</v>
      </c>
      <c r="G13" s="97">
        <v>4</v>
      </c>
      <c r="H13" s="100"/>
    </row>
    <row r="14" spans="1:8" ht="15" customHeight="1" x14ac:dyDescent="0.25">
      <c r="A14" s="157"/>
      <c r="B14" s="157"/>
      <c r="C14" s="97" t="s">
        <v>53</v>
      </c>
      <c r="D14" s="97" t="s">
        <v>24</v>
      </c>
      <c r="E14" s="97">
        <v>430000</v>
      </c>
      <c r="F14" s="97" t="s">
        <v>28</v>
      </c>
      <c r="G14" s="97">
        <v>4</v>
      </c>
      <c r="H14" s="100"/>
    </row>
    <row r="15" spans="1:8" ht="15" customHeight="1" x14ac:dyDescent="0.25">
      <c r="A15" s="157"/>
      <c r="B15" s="157"/>
      <c r="C15" s="97" t="s">
        <v>53</v>
      </c>
      <c r="D15" s="97" t="s">
        <v>24</v>
      </c>
      <c r="E15" s="97" t="s">
        <v>27</v>
      </c>
      <c r="F15" s="97" t="s">
        <v>37</v>
      </c>
      <c r="G15" s="97">
        <v>6</v>
      </c>
      <c r="H15" s="100"/>
    </row>
    <row r="16" spans="1:8" ht="15" customHeight="1" x14ac:dyDescent="0.25">
      <c r="A16" s="157"/>
      <c r="B16" s="157"/>
      <c r="C16" s="97" t="s">
        <v>53</v>
      </c>
      <c r="D16" s="97" t="s">
        <v>24</v>
      </c>
      <c r="E16" s="97">
        <v>190000</v>
      </c>
      <c r="F16" s="97" t="s">
        <v>31</v>
      </c>
      <c r="G16" s="97">
        <v>2</v>
      </c>
      <c r="H16" s="100"/>
    </row>
    <row r="17" spans="1:8" ht="15" customHeight="1" x14ac:dyDescent="0.25">
      <c r="A17" s="157"/>
      <c r="B17" s="157"/>
      <c r="C17" s="97" t="s">
        <v>53</v>
      </c>
      <c r="D17" s="97" t="s">
        <v>21</v>
      </c>
      <c r="E17" s="97">
        <v>220000</v>
      </c>
      <c r="F17" s="97" t="s">
        <v>38</v>
      </c>
      <c r="G17" s="97">
        <v>6</v>
      </c>
      <c r="H17" s="100"/>
    </row>
    <row r="18" spans="1:8" ht="15" customHeight="1" x14ac:dyDescent="0.25">
      <c r="A18" s="157"/>
      <c r="B18" s="157"/>
      <c r="C18" s="97" t="s">
        <v>53</v>
      </c>
      <c r="D18" s="97" t="s">
        <v>21</v>
      </c>
      <c r="E18" s="97" t="s">
        <v>29</v>
      </c>
      <c r="F18" s="97" t="s">
        <v>39</v>
      </c>
      <c r="G18" s="97">
        <v>12</v>
      </c>
      <c r="H18" s="100"/>
    </row>
    <row r="19" spans="1:8" ht="15" customHeight="1" x14ac:dyDescent="0.25">
      <c r="A19" s="157"/>
      <c r="B19" s="157"/>
      <c r="C19" s="97" t="s">
        <v>53</v>
      </c>
      <c r="D19" s="97" t="s">
        <v>21</v>
      </c>
      <c r="E19" s="97">
        <v>350000</v>
      </c>
      <c r="F19" s="97" t="s">
        <v>35</v>
      </c>
      <c r="G19" s="97">
        <v>5</v>
      </c>
      <c r="H19" s="100"/>
    </row>
    <row r="20" spans="1:8" ht="15" customHeight="1" x14ac:dyDescent="0.25">
      <c r="A20" s="362" t="s">
        <v>22</v>
      </c>
      <c r="B20" s="362"/>
      <c r="C20" s="362"/>
      <c r="D20" s="362"/>
      <c r="E20" s="362"/>
      <c r="F20" s="362"/>
      <c r="G20" s="101">
        <v>58</v>
      </c>
      <c r="H20" s="100"/>
    </row>
  </sheetData>
  <mergeCells count="12">
    <mergeCell ref="A8:A19"/>
    <mergeCell ref="B8:B19"/>
    <mergeCell ref="A20:F20"/>
    <mergeCell ref="A1:G1"/>
    <mergeCell ref="A2:G2"/>
    <mergeCell ref="A3:A6"/>
    <mergeCell ref="B3:B6"/>
    <mergeCell ref="C3:C6"/>
    <mergeCell ref="D3:D6"/>
    <mergeCell ref="E3:E6"/>
    <mergeCell ref="F3:F6"/>
    <mergeCell ref="G3:G6"/>
  </mergeCells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X8"/>
  <sheetViews>
    <sheetView showRuler="0" zoomScale="80" zoomScaleNormal="80" zoomScalePageLayoutView="85" workbookViewId="0">
      <pane xSplit="3" ySplit="7" topLeftCell="D8" activePane="bottomRight" state="frozenSplit"/>
      <selection pane="topRight"/>
      <selection pane="bottomLeft"/>
      <selection pane="bottomRight" activeCell="A2" sqref="A2:AD2"/>
    </sheetView>
  </sheetViews>
  <sheetFormatPr defaultRowHeight="15" customHeight="1" x14ac:dyDescent="0.3"/>
  <cols>
    <col min="1" max="1" width="4.44140625" style="19" customWidth="1"/>
    <col min="2" max="2" width="48" style="19" customWidth="1"/>
    <col min="3" max="3" width="22.44140625" style="19" customWidth="1"/>
    <col min="4" max="4" width="11.33203125" style="19" customWidth="1"/>
    <col min="5" max="5" width="9" style="19" customWidth="1"/>
    <col min="6" max="6" width="9" style="25" customWidth="1"/>
    <col min="7" max="7" width="9" style="19" customWidth="1"/>
    <col min="8" max="8" width="9" style="25" customWidth="1"/>
    <col min="9" max="9" width="9" style="19" customWidth="1"/>
    <col min="10" max="10" width="9" style="25" customWidth="1"/>
    <col min="11" max="11" width="9" style="78" customWidth="1"/>
    <col min="12" max="12" width="9" style="25" customWidth="1"/>
    <col min="13" max="13" width="10.44140625" style="19" customWidth="1"/>
    <col min="14" max="14" width="10.44140625" style="25" customWidth="1"/>
    <col min="15" max="15" width="10.44140625" style="19" customWidth="1"/>
    <col min="16" max="16" width="10.44140625" style="25" customWidth="1"/>
    <col min="17" max="17" width="9" style="78" customWidth="1"/>
    <col min="18" max="18" width="9" style="25" customWidth="1"/>
    <col min="19" max="19" width="9" style="78" customWidth="1"/>
    <col min="20" max="20" width="9" style="25" customWidth="1"/>
    <col min="21" max="21" width="9.109375" style="19"/>
    <col min="22" max="22" width="9.109375" style="27"/>
    <col min="23" max="23" width="10" style="83" bestFit="1" customWidth="1"/>
    <col min="24" max="24" width="10.33203125" style="27" customWidth="1"/>
    <col min="25" max="25" width="9.109375" style="24"/>
    <col min="26" max="26" width="9.109375" style="27"/>
    <col min="31" max="31" width="4.88671875" style="155" customWidth="1"/>
    <col min="32" max="32" width="4.88671875" style="154" customWidth="1"/>
    <col min="33" max="34" width="9.109375" style="154"/>
  </cols>
  <sheetData>
    <row r="1" spans="1:50" s="16" customFormat="1" ht="18" customHeight="1" thickBot="1" x14ac:dyDescent="0.35">
      <c r="A1" s="196" t="s">
        <v>41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8"/>
      <c r="AE1" s="141"/>
      <c r="AF1" s="142"/>
      <c r="AG1" s="142"/>
      <c r="AH1" s="143"/>
      <c r="AI1" s="15"/>
      <c r="AJ1" s="15"/>
      <c r="AK1" s="15"/>
      <c r="AL1" s="15"/>
      <c r="AM1" s="15"/>
      <c r="AN1" s="15"/>
      <c r="AO1" s="14"/>
      <c r="AP1" s="15"/>
      <c r="AQ1" s="15"/>
      <c r="AR1" s="15"/>
      <c r="AS1" s="15"/>
      <c r="AT1" s="15"/>
      <c r="AU1" s="15"/>
      <c r="AV1" s="14"/>
      <c r="AW1" s="15"/>
      <c r="AX1" s="15"/>
    </row>
    <row r="2" spans="1:50" s="19" customFormat="1" ht="51" customHeight="1" thickBot="1" x14ac:dyDescent="0.35">
      <c r="A2" s="199" t="s">
        <v>219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1"/>
      <c r="AE2" s="144"/>
      <c r="AF2" s="145"/>
      <c r="AG2" s="145"/>
      <c r="AH2" s="146"/>
      <c r="AI2" s="18"/>
      <c r="AJ2" s="18"/>
      <c r="AK2" s="18"/>
      <c r="AL2" s="18"/>
      <c r="AM2" s="18"/>
      <c r="AN2" s="18"/>
      <c r="AO2" s="17"/>
      <c r="AP2" s="18"/>
      <c r="AQ2" s="18"/>
      <c r="AR2" s="18"/>
      <c r="AS2" s="18"/>
      <c r="AT2" s="18"/>
      <c r="AU2" s="18"/>
      <c r="AV2" s="17"/>
      <c r="AW2" s="18"/>
      <c r="AX2" s="18"/>
    </row>
    <row r="3" spans="1:50" s="22" customFormat="1" ht="50.25" customHeight="1" thickBot="1" x14ac:dyDescent="0.35">
      <c r="A3" s="208" t="s">
        <v>1</v>
      </c>
      <c r="B3" s="211" t="s">
        <v>204</v>
      </c>
      <c r="C3" s="211" t="s">
        <v>42</v>
      </c>
      <c r="D3" s="184" t="s">
        <v>43</v>
      </c>
      <c r="E3" s="205" t="s">
        <v>44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2" t="s">
        <v>45</v>
      </c>
      <c r="V3" s="204"/>
      <c r="W3" s="202" t="s">
        <v>46</v>
      </c>
      <c r="X3" s="204"/>
      <c r="Y3" s="202" t="s">
        <v>47</v>
      </c>
      <c r="Z3" s="203"/>
      <c r="AA3" s="203"/>
      <c r="AB3" s="203"/>
      <c r="AC3" s="203"/>
      <c r="AD3" s="204"/>
      <c r="AE3" s="147"/>
      <c r="AF3" s="148"/>
      <c r="AG3" s="148"/>
      <c r="AH3" s="149"/>
      <c r="AI3" s="21"/>
      <c r="AJ3" s="21"/>
      <c r="AK3" s="21"/>
      <c r="AL3" s="21"/>
      <c r="AM3" s="21"/>
      <c r="AN3" s="21"/>
      <c r="AO3" s="20"/>
      <c r="AP3" s="21"/>
      <c r="AQ3" s="21"/>
      <c r="AR3" s="21"/>
      <c r="AS3" s="21"/>
      <c r="AT3" s="21"/>
      <c r="AU3" s="21"/>
      <c r="AV3" s="20"/>
      <c r="AW3" s="21"/>
      <c r="AX3" s="21"/>
    </row>
    <row r="4" spans="1:50" s="19" customFormat="1" ht="64.5" customHeight="1" x14ac:dyDescent="0.3">
      <c r="A4" s="209"/>
      <c r="B4" s="212"/>
      <c r="C4" s="212"/>
      <c r="D4" s="185"/>
      <c r="E4" s="190" t="s">
        <v>48</v>
      </c>
      <c r="F4" s="178"/>
      <c r="G4" s="178" t="s">
        <v>49</v>
      </c>
      <c r="H4" s="178"/>
      <c r="I4" s="186" t="s">
        <v>50</v>
      </c>
      <c r="J4" s="187"/>
      <c r="K4" s="186" t="s">
        <v>51</v>
      </c>
      <c r="L4" s="187"/>
      <c r="M4" s="178" t="s">
        <v>205</v>
      </c>
      <c r="N4" s="178"/>
      <c r="O4" s="180" t="s">
        <v>52</v>
      </c>
      <c r="P4" s="181"/>
      <c r="Q4" s="214" t="s">
        <v>9</v>
      </c>
      <c r="R4" s="215"/>
      <c r="S4" s="214" t="s">
        <v>10</v>
      </c>
      <c r="T4" s="215"/>
      <c r="U4" s="218"/>
      <c r="V4" s="219"/>
      <c r="W4" s="218"/>
      <c r="X4" s="219"/>
      <c r="Y4" s="192" t="s">
        <v>16</v>
      </c>
      <c r="Z4" s="193"/>
      <c r="AA4" s="192" t="s">
        <v>17</v>
      </c>
      <c r="AB4" s="193"/>
      <c r="AC4" s="192" t="s">
        <v>18</v>
      </c>
      <c r="AD4" s="193"/>
      <c r="AE4" s="144"/>
      <c r="AF4" s="145"/>
      <c r="AG4" s="145"/>
      <c r="AH4" s="146"/>
      <c r="AI4" s="18"/>
      <c r="AJ4" s="18"/>
      <c r="AK4" s="18"/>
      <c r="AL4" s="18"/>
      <c r="AM4" s="18"/>
      <c r="AN4" s="18"/>
      <c r="AO4" s="17"/>
      <c r="AP4" s="18"/>
      <c r="AQ4" s="18"/>
      <c r="AR4" s="18"/>
      <c r="AS4" s="18"/>
      <c r="AT4" s="18"/>
      <c r="AU4" s="18"/>
      <c r="AV4" s="17"/>
      <c r="AW4" s="18"/>
      <c r="AX4" s="18"/>
    </row>
    <row r="5" spans="1:50" s="22" customFormat="1" ht="12.75" customHeight="1" thickBot="1" x14ac:dyDescent="0.35">
      <c r="A5" s="209"/>
      <c r="B5" s="212"/>
      <c r="C5" s="212"/>
      <c r="D5" s="185"/>
      <c r="E5" s="191"/>
      <c r="F5" s="179"/>
      <c r="G5" s="179"/>
      <c r="H5" s="179"/>
      <c r="I5" s="188"/>
      <c r="J5" s="189"/>
      <c r="K5" s="222"/>
      <c r="L5" s="223"/>
      <c r="M5" s="179"/>
      <c r="N5" s="179"/>
      <c r="O5" s="182"/>
      <c r="P5" s="183"/>
      <c r="Q5" s="216"/>
      <c r="R5" s="217"/>
      <c r="S5" s="216"/>
      <c r="T5" s="217"/>
      <c r="U5" s="220"/>
      <c r="V5" s="221"/>
      <c r="W5" s="224"/>
      <c r="X5" s="225"/>
      <c r="Y5" s="194"/>
      <c r="Z5" s="195"/>
      <c r="AA5" s="194"/>
      <c r="AB5" s="195"/>
      <c r="AC5" s="194"/>
      <c r="AD5" s="195"/>
      <c r="AE5" s="147"/>
      <c r="AF5" s="148"/>
      <c r="AG5" s="148"/>
      <c r="AH5" s="149"/>
      <c r="AI5" s="21"/>
      <c r="AJ5" s="21"/>
      <c r="AK5" s="21"/>
      <c r="AL5" s="21"/>
      <c r="AM5" s="21"/>
      <c r="AN5" s="21"/>
      <c r="AO5" s="20"/>
      <c r="AP5" s="21"/>
      <c r="AQ5" s="21"/>
      <c r="AR5" s="21"/>
      <c r="AS5" s="21"/>
      <c r="AT5" s="21"/>
      <c r="AU5" s="21"/>
      <c r="AV5" s="20"/>
      <c r="AW5" s="21"/>
      <c r="AX5" s="21"/>
    </row>
    <row r="6" spans="1:50" ht="21" customHeight="1" thickBot="1" x14ac:dyDescent="0.35">
      <c r="A6" s="210"/>
      <c r="B6" s="213"/>
      <c r="C6" s="213"/>
      <c r="D6" s="40" t="s">
        <v>19</v>
      </c>
      <c r="E6" s="34" t="s">
        <v>19</v>
      </c>
      <c r="F6" s="35" t="s">
        <v>20</v>
      </c>
      <c r="G6" s="34" t="s">
        <v>19</v>
      </c>
      <c r="H6" s="35" t="s">
        <v>20</v>
      </c>
      <c r="I6" s="34" t="s">
        <v>19</v>
      </c>
      <c r="J6" s="35" t="s">
        <v>20</v>
      </c>
      <c r="K6" s="77" t="s">
        <v>19</v>
      </c>
      <c r="L6" s="35" t="s">
        <v>20</v>
      </c>
      <c r="M6" s="34" t="s">
        <v>19</v>
      </c>
      <c r="N6" s="35" t="s">
        <v>20</v>
      </c>
      <c r="O6" s="34" t="s">
        <v>19</v>
      </c>
      <c r="P6" s="35" t="s">
        <v>20</v>
      </c>
      <c r="Q6" s="77" t="s">
        <v>19</v>
      </c>
      <c r="R6" s="35" t="s">
        <v>20</v>
      </c>
      <c r="S6" s="77" t="s">
        <v>19</v>
      </c>
      <c r="T6" s="35" t="s">
        <v>20</v>
      </c>
      <c r="U6" s="36" t="s">
        <v>19</v>
      </c>
      <c r="V6" s="37" t="s">
        <v>20</v>
      </c>
      <c r="W6" s="82" t="s">
        <v>19</v>
      </c>
      <c r="X6" s="38" t="s">
        <v>20</v>
      </c>
      <c r="Y6" s="36" t="s">
        <v>19</v>
      </c>
      <c r="Z6" s="38" t="s">
        <v>20</v>
      </c>
      <c r="AA6" s="36" t="s">
        <v>19</v>
      </c>
      <c r="AB6" s="38" t="s">
        <v>20</v>
      </c>
      <c r="AC6" s="36" t="s">
        <v>19</v>
      </c>
      <c r="AD6" s="38" t="s">
        <v>20</v>
      </c>
      <c r="AE6" s="150"/>
      <c r="AF6" s="151"/>
      <c r="AG6" s="151"/>
      <c r="AH6" s="152"/>
      <c r="AI6" s="23"/>
      <c r="AJ6" s="23"/>
      <c r="AK6" s="23"/>
      <c r="AL6" s="23"/>
      <c r="AM6" s="23"/>
      <c r="AN6" s="23"/>
      <c r="AO6" s="26"/>
      <c r="AP6" s="23"/>
      <c r="AQ6" s="23"/>
      <c r="AR6" s="23"/>
      <c r="AS6" s="23"/>
      <c r="AT6" s="23"/>
      <c r="AU6" s="23"/>
      <c r="AV6" s="26"/>
      <c r="AW6" s="23"/>
      <c r="AX6" s="23"/>
    </row>
    <row r="7" spans="1:50" ht="15.75" customHeight="1" thickBot="1" x14ac:dyDescent="0.35">
      <c r="A7" s="1">
        <v>1</v>
      </c>
      <c r="B7" s="7">
        <v>2</v>
      </c>
      <c r="C7" s="1">
        <v>3</v>
      </c>
      <c r="D7" s="2">
        <v>4</v>
      </c>
      <c r="E7" s="3">
        <v>5</v>
      </c>
      <c r="F7" s="9">
        <v>6</v>
      </c>
      <c r="G7" s="3">
        <v>7</v>
      </c>
      <c r="H7" s="9">
        <v>8</v>
      </c>
      <c r="I7" s="3">
        <v>9</v>
      </c>
      <c r="J7" s="9">
        <v>10</v>
      </c>
      <c r="K7" s="39">
        <v>11</v>
      </c>
      <c r="L7" s="10">
        <v>12</v>
      </c>
      <c r="M7" s="3">
        <v>13</v>
      </c>
      <c r="N7" s="9">
        <v>14</v>
      </c>
      <c r="O7" s="4">
        <v>15</v>
      </c>
      <c r="P7" s="10">
        <v>16</v>
      </c>
      <c r="Q7" s="9">
        <v>17</v>
      </c>
      <c r="R7" s="9">
        <v>18</v>
      </c>
      <c r="S7" s="9">
        <v>19</v>
      </c>
      <c r="T7" s="9">
        <v>20</v>
      </c>
      <c r="U7" s="3">
        <v>21</v>
      </c>
      <c r="V7" s="9">
        <v>22</v>
      </c>
      <c r="W7" s="9">
        <v>23</v>
      </c>
      <c r="X7" s="9">
        <v>24</v>
      </c>
      <c r="Y7" s="3">
        <v>25</v>
      </c>
      <c r="Z7" s="9">
        <v>26</v>
      </c>
      <c r="AA7" s="3">
        <v>27</v>
      </c>
      <c r="AB7" s="9">
        <v>28</v>
      </c>
      <c r="AC7" s="3">
        <v>29</v>
      </c>
      <c r="AD7" s="39">
        <v>30</v>
      </c>
      <c r="AE7" s="150"/>
      <c r="AF7" s="151"/>
      <c r="AG7" s="151"/>
      <c r="AH7" s="152"/>
      <c r="AI7" s="23"/>
      <c r="AJ7" s="23"/>
      <c r="AK7" s="23"/>
      <c r="AL7" s="23"/>
      <c r="AM7" s="23"/>
      <c r="AN7" s="23"/>
      <c r="AO7" s="26"/>
      <c r="AP7" s="23"/>
      <c r="AQ7" s="23"/>
      <c r="AR7" s="23"/>
      <c r="AS7" s="23"/>
      <c r="AT7" s="23"/>
      <c r="AU7" s="23"/>
      <c r="AV7" s="26"/>
      <c r="AW7" s="23"/>
      <c r="AX7" s="23"/>
    </row>
    <row r="8" spans="1:50" ht="15" customHeight="1" x14ac:dyDescent="0.3">
      <c r="A8" s="84">
        <v>31</v>
      </c>
      <c r="B8" s="50" t="s">
        <v>36</v>
      </c>
      <c r="C8" s="50" t="s">
        <v>53</v>
      </c>
      <c r="D8" s="56">
        <v>340</v>
      </c>
      <c r="E8" s="57">
        <v>109</v>
      </c>
      <c r="F8" s="58">
        <f>100*E8/D8</f>
        <v>32.058823529411768</v>
      </c>
      <c r="G8" s="57">
        <v>15</v>
      </c>
      <c r="H8" s="58">
        <f>100*G8/D8</f>
        <v>4.4117647058823533</v>
      </c>
      <c r="I8" s="57">
        <v>18</v>
      </c>
      <c r="J8" s="58">
        <f>100*I8/D8</f>
        <v>5.2941176470588234</v>
      </c>
      <c r="K8" s="81">
        <v>1</v>
      </c>
      <c r="L8" s="58">
        <f>100*K8/D8</f>
        <v>0.29411764705882354</v>
      </c>
      <c r="M8" s="57">
        <v>134</v>
      </c>
      <c r="N8" s="58">
        <f>100*M8/D8</f>
        <v>39.411764705882355</v>
      </c>
      <c r="O8" s="59">
        <v>52</v>
      </c>
      <c r="P8" s="60">
        <f>100*O8/D8</f>
        <v>15.294117647058824</v>
      </c>
      <c r="Q8" s="79">
        <v>0</v>
      </c>
      <c r="R8" s="51">
        <f>100*Q8/D8</f>
        <v>0</v>
      </c>
      <c r="S8" s="79">
        <v>2</v>
      </c>
      <c r="T8" s="51">
        <f>100*S8/D8</f>
        <v>0.58823529411764708</v>
      </c>
      <c r="U8" s="50">
        <v>3</v>
      </c>
      <c r="V8" s="51">
        <f>100*U8/D8</f>
        <v>0.88235294117647056</v>
      </c>
      <c r="W8" s="79">
        <v>58</v>
      </c>
      <c r="X8" s="51">
        <f>100*W8/D8</f>
        <v>17.058823529411764</v>
      </c>
      <c r="Y8" s="50">
        <v>1</v>
      </c>
      <c r="Z8" s="51">
        <f>100*Y8/D8</f>
        <v>0.29411764705882354</v>
      </c>
      <c r="AA8" s="55">
        <v>0</v>
      </c>
      <c r="AB8" s="54">
        <f>100*AA8/D8</f>
        <v>0</v>
      </c>
      <c r="AC8" s="55">
        <v>57</v>
      </c>
      <c r="AD8" s="54">
        <f>100*AC8/D8</f>
        <v>16.764705882352942</v>
      </c>
      <c r="AE8" s="153"/>
      <c r="AF8" s="154">
        <v>1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AA4:AB5"/>
    <mergeCell ref="AC4:AD5"/>
    <mergeCell ref="A1:AD1"/>
    <mergeCell ref="A2:AD2"/>
    <mergeCell ref="Y3:AD3"/>
    <mergeCell ref="E3:T3"/>
    <mergeCell ref="A3:A6"/>
    <mergeCell ref="G4:H5"/>
    <mergeCell ref="B3:B6"/>
    <mergeCell ref="C3:C6"/>
    <mergeCell ref="Q4:R5"/>
    <mergeCell ref="Y4:Z5"/>
    <mergeCell ref="U3:V5"/>
    <mergeCell ref="K4:L5"/>
    <mergeCell ref="S4:T5"/>
    <mergeCell ref="W3:X5"/>
    <mergeCell ref="M4:N5"/>
    <mergeCell ref="O4:P5"/>
    <mergeCell ref="D3:D5"/>
    <mergeCell ref="I4:J5"/>
    <mergeCell ref="E4:F5"/>
  </mergeCells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21"/>
  <sheetViews>
    <sheetView showRuler="0" zoomScale="80" zoomScaleNormal="80" zoomScalePageLayoutView="80" workbookViewId="0">
      <pane xSplit="2" ySplit="7" topLeftCell="C8" activePane="bottomRight" state="frozenSplit"/>
      <selection pane="topRight"/>
      <selection pane="bottomLeft"/>
      <selection pane="bottomRight" activeCell="A2" sqref="A2:U2"/>
    </sheetView>
  </sheetViews>
  <sheetFormatPr defaultColWidth="9.109375" defaultRowHeight="15" customHeight="1" x14ac:dyDescent="0.25"/>
  <cols>
    <col min="1" max="1" width="4.5546875" style="89" customWidth="1"/>
    <col min="2" max="2" width="36.6640625" style="89" customWidth="1"/>
    <col min="3" max="3" width="11" style="89" customWidth="1"/>
    <col min="4" max="4" width="13.44140625" style="89" customWidth="1"/>
    <col min="5" max="5" width="13" style="25" customWidth="1"/>
    <col min="6" max="7" width="9.6640625" style="89" customWidth="1"/>
    <col min="8" max="8" width="7.5546875" style="89" customWidth="1"/>
    <col min="9" max="9" width="7.88671875" style="25" customWidth="1"/>
    <col min="10" max="11" width="9" style="25" customWidth="1"/>
    <col min="12" max="12" width="11.33203125" style="89" customWidth="1"/>
    <col min="13" max="13" width="11.33203125" style="25" customWidth="1"/>
    <col min="14" max="16" width="11.33203125" style="89" customWidth="1"/>
    <col min="17" max="18" width="11.6640625" style="89" customWidth="1"/>
    <col min="19" max="19" width="16.33203125" style="89" customWidth="1"/>
    <col min="20" max="20" width="19" style="89" customWidth="1"/>
    <col min="21" max="21" width="9.109375" style="24" customWidth="1"/>
    <col min="22" max="16384" width="9.109375" style="24"/>
  </cols>
  <sheetData>
    <row r="1" spans="1:25" s="16" customFormat="1" ht="19.5" customHeight="1" x14ac:dyDescent="0.3">
      <c r="A1" s="232" t="s">
        <v>54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4"/>
      <c r="Y1" s="28"/>
    </row>
    <row r="2" spans="1:25" ht="51.75" customHeight="1" thickBot="1" x14ac:dyDescent="0.3">
      <c r="A2" s="235" t="s">
        <v>220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7"/>
      <c r="Y2" s="29"/>
    </row>
    <row r="3" spans="1:25" s="30" customFormat="1" ht="19.5" customHeight="1" thickBot="1" x14ac:dyDescent="0.35">
      <c r="A3" s="250" t="s">
        <v>1</v>
      </c>
      <c r="B3" s="211" t="s">
        <v>55</v>
      </c>
      <c r="C3" s="211" t="s">
        <v>5</v>
      </c>
      <c r="D3" s="244" t="s">
        <v>56</v>
      </c>
      <c r="E3" s="245"/>
      <c r="F3" s="245"/>
      <c r="G3" s="245"/>
      <c r="H3" s="245"/>
      <c r="I3" s="245"/>
      <c r="J3" s="245"/>
      <c r="K3" s="245"/>
      <c r="L3" s="246" t="s">
        <v>57</v>
      </c>
      <c r="M3" s="247"/>
      <c r="N3" s="247"/>
      <c r="O3" s="247"/>
      <c r="P3" s="247"/>
      <c r="Q3" s="247"/>
      <c r="R3" s="247"/>
      <c r="S3" s="247"/>
      <c r="T3" s="247"/>
      <c r="U3" s="248"/>
      <c r="Y3" s="31"/>
    </row>
    <row r="4" spans="1:25" s="89" customFormat="1" ht="47.25" customHeight="1" x14ac:dyDescent="0.3">
      <c r="A4" s="251"/>
      <c r="B4" s="212"/>
      <c r="C4" s="212"/>
      <c r="D4" s="228" t="s">
        <v>206</v>
      </c>
      <c r="E4" s="228" t="s">
        <v>58</v>
      </c>
      <c r="F4" s="238" t="s">
        <v>59</v>
      </c>
      <c r="G4" s="239"/>
      <c r="H4" s="238" t="s">
        <v>10</v>
      </c>
      <c r="I4" s="239"/>
      <c r="J4" s="238" t="s">
        <v>9</v>
      </c>
      <c r="K4" s="242"/>
      <c r="L4" s="227" t="s">
        <v>207</v>
      </c>
      <c r="M4" s="253" t="s">
        <v>58</v>
      </c>
      <c r="N4" s="226" t="s">
        <v>60</v>
      </c>
      <c r="O4" s="226" t="s">
        <v>61</v>
      </c>
      <c r="P4" s="226" t="s">
        <v>62</v>
      </c>
      <c r="Q4" s="226" t="s">
        <v>63</v>
      </c>
      <c r="R4" s="226" t="s">
        <v>208</v>
      </c>
      <c r="S4" s="226" t="s">
        <v>64</v>
      </c>
      <c r="T4" s="226"/>
      <c r="U4" s="249"/>
      <c r="Y4" s="32"/>
    </row>
    <row r="5" spans="1:25" s="30" customFormat="1" ht="60.75" customHeight="1" thickBot="1" x14ac:dyDescent="0.35">
      <c r="A5" s="251"/>
      <c r="B5" s="212"/>
      <c r="C5" s="212"/>
      <c r="D5" s="229"/>
      <c r="E5" s="229"/>
      <c r="F5" s="240"/>
      <c r="G5" s="241"/>
      <c r="H5" s="240"/>
      <c r="I5" s="241"/>
      <c r="J5" s="240"/>
      <c r="K5" s="243"/>
      <c r="L5" s="227"/>
      <c r="M5" s="253"/>
      <c r="N5" s="226"/>
      <c r="O5" s="226"/>
      <c r="P5" s="226"/>
      <c r="Q5" s="226"/>
      <c r="R5" s="226"/>
      <c r="S5" s="86" t="s">
        <v>16</v>
      </c>
      <c r="T5" s="86" t="s">
        <v>17</v>
      </c>
      <c r="U5" s="87" t="s">
        <v>18</v>
      </c>
      <c r="Y5" s="31"/>
    </row>
    <row r="6" spans="1:25" ht="22.5" customHeight="1" thickBot="1" x14ac:dyDescent="0.3">
      <c r="A6" s="252"/>
      <c r="B6" s="213"/>
      <c r="C6" s="213"/>
      <c r="D6" s="102" t="s">
        <v>19</v>
      </c>
      <c r="E6" s="102" t="s">
        <v>20</v>
      </c>
      <c r="F6" s="102" t="s">
        <v>19</v>
      </c>
      <c r="G6" s="102" t="s">
        <v>20</v>
      </c>
      <c r="H6" s="102" t="s">
        <v>19</v>
      </c>
      <c r="I6" s="102" t="s">
        <v>20</v>
      </c>
      <c r="J6" s="102" t="s">
        <v>19</v>
      </c>
      <c r="K6" s="102" t="s">
        <v>20</v>
      </c>
      <c r="L6" s="44" t="s">
        <v>19</v>
      </c>
      <c r="M6" s="45" t="s">
        <v>20</v>
      </c>
      <c r="N6" s="46" t="s">
        <v>19</v>
      </c>
      <c r="O6" s="46" t="s">
        <v>19</v>
      </c>
      <c r="P6" s="46" t="s">
        <v>19</v>
      </c>
      <c r="Q6" s="46" t="s">
        <v>19</v>
      </c>
      <c r="R6" s="46" t="s">
        <v>19</v>
      </c>
      <c r="S6" s="46" t="s">
        <v>19</v>
      </c>
      <c r="T6" s="46" t="s">
        <v>19</v>
      </c>
      <c r="U6" s="47" t="s">
        <v>19</v>
      </c>
      <c r="Y6" s="29"/>
    </row>
    <row r="7" spans="1:25" ht="14.25" customHeight="1" thickBot="1" x14ac:dyDescent="0.3">
      <c r="A7" s="5">
        <v>1</v>
      </c>
      <c r="B7" s="5">
        <v>2</v>
      </c>
      <c r="C7" s="6">
        <v>3</v>
      </c>
      <c r="D7" s="5">
        <v>4</v>
      </c>
      <c r="E7" s="5">
        <v>5</v>
      </c>
      <c r="F7" s="6">
        <v>6</v>
      </c>
      <c r="G7" s="5">
        <v>7</v>
      </c>
      <c r="H7" s="5">
        <v>8</v>
      </c>
      <c r="I7" s="6">
        <v>9</v>
      </c>
      <c r="J7" s="5">
        <v>10</v>
      </c>
      <c r="K7" s="6">
        <v>11</v>
      </c>
      <c r="L7" s="41">
        <v>12</v>
      </c>
      <c r="M7" s="42">
        <v>13</v>
      </c>
      <c r="N7" s="41">
        <v>14</v>
      </c>
      <c r="O7" s="42">
        <v>15</v>
      </c>
      <c r="P7" s="41">
        <v>16</v>
      </c>
      <c r="Q7" s="42">
        <v>17</v>
      </c>
      <c r="R7" s="41">
        <v>18</v>
      </c>
      <c r="S7" s="42">
        <v>19</v>
      </c>
      <c r="T7" s="41">
        <v>20</v>
      </c>
      <c r="U7" s="43">
        <v>21</v>
      </c>
      <c r="Y7" s="29"/>
    </row>
    <row r="8" spans="1:25" ht="15" customHeight="1" x14ac:dyDescent="0.25">
      <c r="A8" s="84">
        <v>3</v>
      </c>
      <c r="B8" s="84" t="s">
        <v>35</v>
      </c>
      <c r="C8" s="84">
        <v>14</v>
      </c>
      <c r="D8" s="57">
        <v>3</v>
      </c>
      <c r="E8" s="58">
        <v>21.428571428571427</v>
      </c>
      <c r="F8" s="57">
        <v>1</v>
      </c>
      <c r="G8" s="58">
        <v>7.1428571428571432</v>
      </c>
      <c r="H8" s="62">
        <v>0</v>
      </c>
      <c r="I8" s="63">
        <v>0</v>
      </c>
      <c r="J8" s="62">
        <v>0</v>
      </c>
      <c r="K8" s="63">
        <v>0</v>
      </c>
      <c r="L8" s="62">
        <v>11</v>
      </c>
      <c r="M8" s="64">
        <v>78.571428571428569</v>
      </c>
      <c r="N8" s="62">
        <v>1</v>
      </c>
      <c r="O8" s="84">
        <v>0</v>
      </c>
      <c r="P8" s="84">
        <v>0</v>
      </c>
      <c r="Q8" s="84">
        <v>4</v>
      </c>
      <c r="R8" s="84">
        <v>1</v>
      </c>
      <c r="S8" s="84">
        <v>1</v>
      </c>
      <c r="T8" s="84">
        <v>0</v>
      </c>
      <c r="U8" s="84">
        <v>4</v>
      </c>
    </row>
    <row r="9" spans="1:25" ht="15" customHeight="1" x14ac:dyDescent="0.25">
      <c r="A9" s="84">
        <v>26</v>
      </c>
      <c r="B9" s="84" t="s">
        <v>39</v>
      </c>
      <c r="C9" s="84">
        <v>37</v>
      </c>
      <c r="D9" s="57">
        <v>10</v>
      </c>
      <c r="E9" s="58">
        <v>27.027027027027028</v>
      </c>
      <c r="F9" s="57">
        <v>4</v>
      </c>
      <c r="G9" s="58">
        <v>10.810810810810811</v>
      </c>
      <c r="H9" s="62">
        <v>0</v>
      </c>
      <c r="I9" s="63">
        <v>0</v>
      </c>
      <c r="J9" s="62">
        <v>0</v>
      </c>
      <c r="K9" s="63">
        <v>0</v>
      </c>
      <c r="L9" s="62">
        <v>27</v>
      </c>
      <c r="M9" s="64">
        <v>72.972972972972968</v>
      </c>
      <c r="N9" s="62">
        <v>2</v>
      </c>
      <c r="O9" s="84">
        <v>0</v>
      </c>
      <c r="P9" s="84">
        <v>12</v>
      </c>
      <c r="Q9" s="84">
        <v>0</v>
      </c>
      <c r="R9" s="84">
        <v>1</v>
      </c>
      <c r="S9" s="84">
        <v>0</v>
      </c>
      <c r="T9" s="84">
        <v>0</v>
      </c>
      <c r="U9" s="84">
        <v>12</v>
      </c>
    </row>
    <row r="10" spans="1:25" ht="15" customHeight="1" x14ac:dyDescent="0.25">
      <c r="A10" s="84">
        <v>31</v>
      </c>
      <c r="B10" s="84" t="s">
        <v>38</v>
      </c>
      <c r="C10" s="84">
        <v>42</v>
      </c>
      <c r="D10" s="57">
        <v>26</v>
      </c>
      <c r="E10" s="58">
        <v>61.904761904761905</v>
      </c>
      <c r="F10" s="57">
        <v>14</v>
      </c>
      <c r="G10" s="58">
        <v>33.333333333333336</v>
      </c>
      <c r="H10" s="62">
        <v>0</v>
      </c>
      <c r="I10" s="63">
        <v>0</v>
      </c>
      <c r="J10" s="62">
        <v>0</v>
      </c>
      <c r="K10" s="63">
        <v>0</v>
      </c>
      <c r="L10" s="62">
        <v>16</v>
      </c>
      <c r="M10" s="64">
        <v>38.095238095238095</v>
      </c>
      <c r="N10" s="62">
        <v>4</v>
      </c>
      <c r="O10" s="84">
        <v>0</v>
      </c>
      <c r="P10" s="84">
        <v>6</v>
      </c>
      <c r="Q10" s="84">
        <v>0</v>
      </c>
      <c r="R10" s="84">
        <v>0</v>
      </c>
      <c r="S10" s="84">
        <v>0</v>
      </c>
      <c r="T10" s="84">
        <v>0</v>
      </c>
      <c r="U10" s="84">
        <v>6</v>
      </c>
    </row>
    <row r="11" spans="1:25" ht="15" customHeight="1" x14ac:dyDescent="0.25">
      <c r="A11" s="84">
        <v>39</v>
      </c>
      <c r="B11" s="84" t="s">
        <v>31</v>
      </c>
      <c r="C11" s="84">
        <v>20</v>
      </c>
      <c r="D11" s="57">
        <v>12</v>
      </c>
      <c r="E11" s="58">
        <v>60</v>
      </c>
      <c r="F11" s="57">
        <v>4</v>
      </c>
      <c r="G11" s="58">
        <v>20</v>
      </c>
      <c r="H11" s="62">
        <v>0</v>
      </c>
      <c r="I11" s="63">
        <v>0</v>
      </c>
      <c r="J11" s="62">
        <v>0</v>
      </c>
      <c r="K11" s="63">
        <v>0</v>
      </c>
      <c r="L11" s="62">
        <v>8</v>
      </c>
      <c r="M11" s="64">
        <v>40</v>
      </c>
      <c r="N11" s="62">
        <v>1</v>
      </c>
      <c r="O11" s="84">
        <v>0</v>
      </c>
      <c r="P11" s="84">
        <v>0</v>
      </c>
      <c r="Q11" s="84">
        <v>5</v>
      </c>
      <c r="R11" s="84">
        <v>0</v>
      </c>
      <c r="S11" s="84">
        <v>0</v>
      </c>
      <c r="T11" s="84">
        <v>0</v>
      </c>
      <c r="U11" s="84">
        <v>2</v>
      </c>
    </row>
    <row r="12" spans="1:25" ht="15" customHeight="1" x14ac:dyDescent="0.25">
      <c r="A12" s="84">
        <v>43</v>
      </c>
      <c r="B12" s="84" t="s">
        <v>37</v>
      </c>
      <c r="C12" s="84">
        <v>25</v>
      </c>
      <c r="D12" s="57">
        <v>3</v>
      </c>
      <c r="E12" s="58">
        <v>12</v>
      </c>
      <c r="F12" s="57">
        <v>0</v>
      </c>
      <c r="G12" s="58">
        <v>0</v>
      </c>
      <c r="H12" s="62">
        <v>0</v>
      </c>
      <c r="I12" s="63">
        <v>0</v>
      </c>
      <c r="J12" s="62">
        <v>0</v>
      </c>
      <c r="K12" s="63">
        <v>0</v>
      </c>
      <c r="L12" s="62">
        <v>22</v>
      </c>
      <c r="M12" s="64">
        <v>88</v>
      </c>
      <c r="N12" s="62">
        <v>1</v>
      </c>
      <c r="O12" s="84">
        <v>0</v>
      </c>
      <c r="P12" s="84">
        <v>15</v>
      </c>
      <c r="Q12" s="84">
        <v>0</v>
      </c>
      <c r="R12" s="84">
        <v>0</v>
      </c>
      <c r="S12" s="84">
        <v>0</v>
      </c>
      <c r="T12" s="84">
        <v>0</v>
      </c>
      <c r="U12" s="84">
        <v>6</v>
      </c>
    </row>
    <row r="13" spans="1:25" ht="15" customHeight="1" x14ac:dyDescent="0.25">
      <c r="A13" s="84">
        <v>57</v>
      </c>
      <c r="B13" s="84" t="s">
        <v>33</v>
      </c>
      <c r="C13" s="84">
        <v>28</v>
      </c>
      <c r="D13" s="57">
        <v>11</v>
      </c>
      <c r="E13" s="58">
        <v>39.285714285714285</v>
      </c>
      <c r="F13" s="57">
        <v>2</v>
      </c>
      <c r="G13" s="58">
        <v>7.1428571428571432</v>
      </c>
      <c r="H13" s="62">
        <v>0</v>
      </c>
      <c r="I13" s="63">
        <v>0</v>
      </c>
      <c r="J13" s="62">
        <v>0</v>
      </c>
      <c r="K13" s="63">
        <v>0</v>
      </c>
      <c r="L13" s="62">
        <v>17</v>
      </c>
      <c r="M13" s="64">
        <v>60.714285714285715</v>
      </c>
      <c r="N13" s="62">
        <v>0</v>
      </c>
      <c r="O13" s="84">
        <v>0</v>
      </c>
      <c r="P13" s="84">
        <v>16</v>
      </c>
      <c r="Q13" s="84">
        <v>1</v>
      </c>
      <c r="R13" s="84">
        <v>0</v>
      </c>
      <c r="S13" s="84">
        <v>0</v>
      </c>
      <c r="T13" s="84">
        <v>0</v>
      </c>
      <c r="U13" s="84">
        <v>0</v>
      </c>
    </row>
    <row r="14" spans="1:25" ht="15" customHeight="1" x14ac:dyDescent="0.25">
      <c r="A14" s="84">
        <v>70</v>
      </c>
      <c r="B14" s="84" t="s">
        <v>28</v>
      </c>
      <c r="C14" s="84">
        <v>16</v>
      </c>
      <c r="D14" s="57">
        <v>9</v>
      </c>
      <c r="E14" s="58">
        <v>56.25</v>
      </c>
      <c r="F14" s="57">
        <v>0</v>
      </c>
      <c r="G14" s="58">
        <v>0</v>
      </c>
      <c r="H14" s="62">
        <v>1</v>
      </c>
      <c r="I14" s="63">
        <v>6.25</v>
      </c>
      <c r="J14" s="62">
        <v>0</v>
      </c>
      <c r="K14" s="63">
        <v>0</v>
      </c>
      <c r="L14" s="62">
        <v>6</v>
      </c>
      <c r="M14" s="64">
        <v>37.5</v>
      </c>
      <c r="N14" s="62">
        <v>0</v>
      </c>
      <c r="O14" s="84">
        <v>1</v>
      </c>
      <c r="P14" s="84">
        <v>0</v>
      </c>
      <c r="Q14" s="84">
        <v>1</v>
      </c>
      <c r="R14" s="84">
        <v>0</v>
      </c>
      <c r="S14" s="84">
        <v>0</v>
      </c>
      <c r="T14" s="84">
        <v>0</v>
      </c>
      <c r="U14" s="84">
        <v>4</v>
      </c>
    </row>
    <row r="15" spans="1:25" ht="15" customHeight="1" x14ac:dyDescent="0.25">
      <c r="A15" s="84">
        <v>74</v>
      </c>
      <c r="B15" s="84" t="s">
        <v>26</v>
      </c>
      <c r="C15" s="84">
        <v>18</v>
      </c>
      <c r="D15" s="57">
        <v>7</v>
      </c>
      <c r="E15" s="58">
        <v>38.888888888888886</v>
      </c>
      <c r="F15" s="57">
        <v>4</v>
      </c>
      <c r="G15" s="58">
        <v>22.222222222222221</v>
      </c>
      <c r="H15" s="62">
        <v>0</v>
      </c>
      <c r="I15" s="63">
        <v>0</v>
      </c>
      <c r="J15" s="62">
        <v>0</v>
      </c>
      <c r="K15" s="63">
        <v>0</v>
      </c>
      <c r="L15" s="62">
        <v>11</v>
      </c>
      <c r="M15" s="64">
        <v>61.111111111111114</v>
      </c>
      <c r="N15" s="62">
        <v>0</v>
      </c>
      <c r="O15" s="84">
        <v>0</v>
      </c>
      <c r="P15" s="84">
        <v>6</v>
      </c>
      <c r="Q15" s="84">
        <v>1</v>
      </c>
      <c r="R15" s="84">
        <v>0</v>
      </c>
      <c r="S15" s="84">
        <v>0</v>
      </c>
      <c r="T15" s="84">
        <v>0</v>
      </c>
      <c r="U15" s="84">
        <v>4</v>
      </c>
    </row>
    <row r="16" spans="1:25" ht="15" customHeight="1" x14ac:dyDescent="0.25">
      <c r="A16" s="84">
        <v>93</v>
      </c>
      <c r="B16" s="84" t="s">
        <v>25</v>
      </c>
      <c r="C16" s="84">
        <v>24</v>
      </c>
      <c r="D16" s="57">
        <v>8</v>
      </c>
      <c r="E16" s="58">
        <v>33.333333333333336</v>
      </c>
      <c r="F16" s="57">
        <v>2</v>
      </c>
      <c r="G16" s="58">
        <v>8.3333333333333339</v>
      </c>
      <c r="H16" s="62">
        <v>0</v>
      </c>
      <c r="I16" s="63">
        <v>0</v>
      </c>
      <c r="J16" s="62">
        <v>0</v>
      </c>
      <c r="K16" s="63">
        <v>0</v>
      </c>
      <c r="L16" s="62">
        <v>16</v>
      </c>
      <c r="M16" s="64">
        <v>66.666666666666671</v>
      </c>
      <c r="N16" s="62">
        <v>0</v>
      </c>
      <c r="O16" s="84">
        <v>0</v>
      </c>
      <c r="P16" s="84">
        <v>10</v>
      </c>
      <c r="Q16" s="84">
        <v>0</v>
      </c>
      <c r="R16" s="84">
        <v>0</v>
      </c>
      <c r="S16" s="84">
        <v>0</v>
      </c>
      <c r="T16" s="84">
        <v>0</v>
      </c>
      <c r="U16" s="84">
        <v>6</v>
      </c>
    </row>
    <row r="17" spans="1:21" ht="15" customHeight="1" x14ac:dyDescent="0.25">
      <c r="A17" s="84">
        <v>109</v>
      </c>
      <c r="B17" s="84" t="s">
        <v>30</v>
      </c>
      <c r="C17" s="84">
        <v>20</v>
      </c>
      <c r="D17" s="57">
        <v>2</v>
      </c>
      <c r="E17" s="58">
        <v>10</v>
      </c>
      <c r="F17" s="57">
        <v>0</v>
      </c>
      <c r="G17" s="58">
        <v>0</v>
      </c>
      <c r="H17" s="62">
        <v>0</v>
      </c>
      <c r="I17" s="63">
        <v>0</v>
      </c>
      <c r="J17" s="62">
        <v>0</v>
      </c>
      <c r="K17" s="63">
        <v>0</v>
      </c>
      <c r="L17" s="62">
        <v>18</v>
      </c>
      <c r="M17" s="64">
        <v>90</v>
      </c>
      <c r="N17" s="62">
        <v>0</v>
      </c>
      <c r="O17" s="84">
        <v>0</v>
      </c>
      <c r="P17" s="84">
        <v>17</v>
      </c>
      <c r="Q17" s="84">
        <v>0</v>
      </c>
      <c r="R17" s="84">
        <v>0</v>
      </c>
      <c r="S17" s="84">
        <v>0</v>
      </c>
      <c r="T17" s="84">
        <v>0</v>
      </c>
      <c r="U17" s="84">
        <v>1</v>
      </c>
    </row>
    <row r="18" spans="1:21" ht="15" customHeight="1" x14ac:dyDescent="0.25">
      <c r="A18" s="84">
        <v>113</v>
      </c>
      <c r="B18" s="84" t="s">
        <v>32</v>
      </c>
      <c r="C18" s="84">
        <v>25</v>
      </c>
      <c r="D18" s="57">
        <v>6</v>
      </c>
      <c r="E18" s="58">
        <v>24</v>
      </c>
      <c r="F18" s="57">
        <v>0</v>
      </c>
      <c r="G18" s="58">
        <v>0</v>
      </c>
      <c r="H18" s="62">
        <v>1</v>
      </c>
      <c r="I18" s="63">
        <v>4</v>
      </c>
      <c r="J18" s="62">
        <v>0</v>
      </c>
      <c r="K18" s="63">
        <v>0</v>
      </c>
      <c r="L18" s="62">
        <v>18</v>
      </c>
      <c r="M18" s="64">
        <v>72</v>
      </c>
      <c r="N18" s="62">
        <v>6</v>
      </c>
      <c r="O18" s="84">
        <v>0</v>
      </c>
      <c r="P18" s="84">
        <v>10</v>
      </c>
      <c r="Q18" s="84">
        <v>1</v>
      </c>
      <c r="R18" s="84">
        <v>0</v>
      </c>
      <c r="S18" s="84">
        <v>0</v>
      </c>
      <c r="T18" s="84">
        <v>0</v>
      </c>
      <c r="U18" s="84">
        <v>1</v>
      </c>
    </row>
    <row r="19" spans="1:21" ht="15" customHeight="1" x14ac:dyDescent="0.25">
      <c r="A19" s="84">
        <v>122</v>
      </c>
      <c r="B19" s="84" t="s">
        <v>23</v>
      </c>
      <c r="C19" s="84">
        <v>36</v>
      </c>
      <c r="D19" s="57">
        <v>19</v>
      </c>
      <c r="E19" s="58">
        <v>52.777777777777779</v>
      </c>
      <c r="F19" s="57">
        <v>17</v>
      </c>
      <c r="G19" s="58">
        <v>47.222222222222221</v>
      </c>
      <c r="H19" s="62">
        <v>0</v>
      </c>
      <c r="I19" s="63">
        <v>0</v>
      </c>
      <c r="J19" s="62">
        <v>0</v>
      </c>
      <c r="K19" s="63">
        <v>0</v>
      </c>
      <c r="L19" s="62">
        <v>17</v>
      </c>
      <c r="M19" s="64">
        <v>47.222222222222221</v>
      </c>
      <c r="N19" s="62">
        <v>0</v>
      </c>
      <c r="O19" s="84">
        <v>0</v>
      </c>
      <c r="P19" s="84">
        <v>4</v>
      </c>
      <c r="Q19" s="84">
        <v>2</v>
      </c>
      <c r="R19" s="84">
        <v>1</v>
      </c>
      <c r="S19" s="84">
        <v>0</v>
      </c>
      <c r="T19" s="84">
        <v>0</v>
      </c>
      <c r="U19" s="84">
        <v>10</v>
      </c>
    </row>
    <row r="20" spans="1:21" ht="15" customHeight="1" thickBot="1" x14ac:dyDescent="0.3">
      <c r="A20" s="84">
        <v>134</v>
      </c>
      <c r="B20" s="84" t="s">
        <v>34</v>
      </c>
      <c r="C20" s="84">
        <v>35</v>
      </c>
      <c r="D20" s="57">
        <v>18</v>
      </c>
      <c r="E20" s="58">
        <v>51.428571428571431</v>
      </c>
      <c r="F20" s="57">
        <v>4</v>
      </c>
      <c r="G20" s="58">
        <v>11.428571428571429</v>
      </c>
      <c r="H20" s="62">
        <v>0</v>
      </c>
      <c r="I20" s="63">
        <v>0</v>
      </c>
      <c r="J20" s="62">
        <v>0</v>
      </c>
      <c r="K20" s="63">
        <v>0</v>
      </c>
      <c r="L20" s="62">
        <v>17</v>
      </c>
      <c r="M20" s="64">
        <v>48.571428571428569</v>
      </c>
      <c r="N20" s="62">
        <v>3</v>
      </c>
      <c r="O20" s="84">
        <v>0</v>
      </c>
      <c r="P20" s="84">
        <v>13</v>
      </c>
      <c r="Q20" s="84">
        <v>0</v>
      </c>
      <c r="R20" s="84">
        <v>0</v>
      </c>
      <c r="S20" s="84">
        <v>0</v>
      </c>
      <c r="T20" s="84">
        <v>0</v>
      </c>
      <c r="U20" s="84">
        <v>1</v>
      </c>
    </row>
    <row r="21" spans="1:21" customFormat="1" ht="15" customHeight="1" thickBot="1" x14ac:dyDescent="0.35">
      <c r="A21" s="230" t="s">
        <v>198</v>
      </c>
      <c r="B21" s="231"/>
      <c r="C21" s="76">
        <v>340</v>
      </c>
      <c r="D21" s="76">
        <v>134</v>
      </c>
      <c r="E21" s="90">
        <v>39.411764705882355</v>
      </c>
      <c r="F21" s="76">
        <v>52</v>
      </c>
      <c r="G21" s="90">
        <v>15.294117647058824</v>
      </c>
      <c r="H21" s="76">
        <v>2</v>
      </c>
      <c r="I21" s="90">
        <v>0.58823529411764708</v>
      </c>
      <c r="J21" s="76">
        <v>0</v>
      </c>
      <c r="K21" s="90">
        <v>0</v>
      </c>
      <c r="L21" s="76">
        <v>204</v>
      </c>
      <c r="M21" s="90">
        <v>60</v>
      </c>
      <c r="N21" s="76">
        <v>18</v>
      </c>
      <c r="O21" s="76">
        <v>1</v>
      </c>
      <c r="P21" s="76">
        <v>109</v>
      </c>
      <c r="Q21" s="76">
        <v>15</v>
      </c>
      <c r="R21" s="76">
        <v>3</v>
      </c>
      <c r="S21" s="76">
        <v>1</v>
      </c>
      <c r="T21" s="76">
        <v>0</v>
      </c>
      <c r="U21" s="76">
        <v>57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A1:U1"/>
    <mergeCell ref="A2:U2"/>
    <mergeCell ref="F4:G5"/>
    <mergeCell ref="J4:K5"/>
    <mergeCell ref="D3:K3"/>
    <mergeCell ref="L3:U3"/>
    <mergeCell ref="S4:U4"/>
    <mergeCell ref="C3:C6"/>
    <mergeCell ref="A3:A6"/>
    <mergeCell ref="R4:R5"/>
    <mergeCell ref="Q4:Q5"/>
    <mergeCell ref="H4:I5"/>
    <mergeCell ref="M4:M5"/>
    <mergeCell ref="E4:E5"/>
    <mergeCell ref="N4:N5"/>
    <mergeCell ref="P4:P5"/>
    <mergeCell ref="B3:B6"/>
    <mergeCell ref="O4:O5"/>
    <mergeCell ref="L4:L5"/>
    <mergeCell ref="D4:D5"/>
    <mergeCell ref="A21:B2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G21"/>
  <sheetViews>
    <sheetView showRuler="0" zoomScale="73" zoomScaleNormal="73" zoomScalePageLayoutView="93" workbookViewId="0">
      <pane xSplit="2" ySplit="7" topLeftCell="M8" activePane="bottomRight" state="frozenSplit"/>
      <selection pane="topRight"/>
      <selection pane="bottomLeft"/>
      <selection pane="bottomRight" activeCell="U25" sqref="U25"/>
    </sheetView>
  </sheetViews>
  <sheetFormatPr defaultColWidth="9.109375" defaultRowHeight="15" customHeight="1" x14ac:dyDescent="0.25"/>
  <cols>
    <col min="1" max="1" width="5.44140625" style="100" customWidth="1"/>
    <col min="2" max="2" width="38.88671875" style="100" customWidth="1"/>
    <col min="3" max="3" width="16.33203125" style="100" customWidth="1"/>
    <col min="4" max="4" width="14.88671875" style="100" customWidth="1"/>
    <col min="5" max="5" width="29.109375" style="100" customWidth="1"/>
    <col min="6" max="6" width="13.33203125" style="100" customWidth="1"/>
    <col min="7" max="7" width="10.6640625" style="100" customWidth="1"/>
    <col min="8" max="8" width="10.44140625" style="100" customWidth="1"/>
    <col min="9" max="9" width="10.44140625" style="25" customWidth="1"/>
    <col min="10" max="12" width="7.5546875" style="100" customWidth="1"/>
    <col min="13" max="13" width="8.109375" style="25" customWidth="1"/>
    <col min="14" max="14" width="34.33203125" style="25" customWidth="1"/>
    <col min="15" max="15" width="28.44140625" style="25" customWidth="1"/>
    <col min="16" max="16" width="10.44140625" style="100" customWidth="1"/>
    <col min="17" max="17" width="10.44140625" style="25" customWidth="1"/>
    <col min="18" max="18" width="10.44140625" style="100" customWidth="1"/>
    <col min="19" max="19" width="11.5546875" style="25" customWidth="1"/>
    <col min="20" max="20" width="11.33203125" style="100" customWidth="1"/>
    <col min="21" max="21" width="12" style="25" customWidth="1"/>
    <col min="22" max="22" width="12" style="78" customWidth="1"/>
    <col min="23" max="23" width="12" style="25" customWidth="1"/>
    <col min="24" max="24" width="11.33203125" style="100" customWidth="1"/>
    <col min="25" max="25" width="12.44140625" style="25" customWidth="1"/>
    <col min="26" max="26" width="11.44140625" style="100" customWidth="1"/>
    <col min="27" max="27" width="13.5546875" style="25" customWidth="1"/>
    <col min="28" max="28" width="9.109375" style="100"/>
    <col min="29" max="16384" width="9.109375" style="24"/>
  </cols>
  <sheetData>
    <row r="1" spans="1:33" s="16" customFormat="1" ht="22.5" customHeight="1" x14ac:dyDescent="0.3">
      <c r="A1" s="232" t="s">
        <v>65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4"/>
    </row>
    <row r="2" spans="1:33" ht="36.75" customHeight="1" thickBot="1" x14ac:dyDescent="0.3">
      <c r="A2" s="287" t="s">
        <v>221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9"/>
    </row>
    <row r="3" spans="1:33" s="33" customFormat="1" ht="22.5" customHeight="1" thickBot="1" x14ac:dyDescent="0.35">
      <c r="A3" s="257" t="s">
        <v>1</v>
      </c>
      <c r="B3" s="260" t="s">
        <v>209</v>
      </c>
      <c r="C3" s="263" t="s">
        <v>66</v>
      </c>
      <c r="D3" s="260" t="s">
        <v>67</v>
      </c>
      <c r="E3" s="260" t="s">
        <v>68</v>
      </c>
      <c r="F3" s="260" t="s">
        <v>69</v>
      </c>
      <c r="G3" s="260" t="s">
        <v>70</v>
      </c>
      <c r="H3" s="275" t="s">
        <v>6</v>
      </c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7"/>
      <c r="AB3" s="278" t="s">
        <v>71</v>
      </c>
      <c r="AC3" s="279"/>
      <c r="AD3" s="279"/>
      <c r="AE3" s="279"/>
      <c r="AF3" s="279"/>
      <c r="AG3" s="280"/>
    </row>
    <row r="4" spans="1:33" s="100" customFormat="1" ht="27" customHeight="1" thickBot="1" x14ac:dyDescent="0.35">
      <c r="A4" s="258"/>
      <c r="B4" s="261"/>
      <c r="C4" s="264"/>
      <c r="D4" s="261"/>
      <c r="E4" s="261"/>
      <c r="F4" s="261"/>
      <c r="G4" s="261"/>
      <c r="H4" s="266" t="s">
        <v>56</v>
      </c>
      <c r="I4" s="268"/>
      <c r="J4" s="268"/>
      <c r="K4" s="268"/>
      <c r="L4" s="268"/>
      <c r="M4" s="268"/>
      <c r="N4" s="268"/>
      <c r="O4" s="268"/>
      <c r="P4" s="268"/>
      <c r="Q4" s="267"/>
      <c r="R4" s="271" t="s">
        <v>203</v>
      </c>
      <c r="S4" s="272"/>
      <c r="T4" s="266" t="s">
        <v>11</v>
      </c>
      <c r="U4" s="268"/>
      <c r="V4" s="268"/>
      <c r="W4" s="268"/>
      <c r="X4" s="268"/>
      <c r="Y4" s="268"/>
      <c r="Z4" s="268"/>
      <c r="AA4" s="267"/>
      <c r="AB4" s="281" t="s">
        <v>16</v>
      </c>
      <c r="AC4" s="282"/>
      <c r="AD4" s="281" t="s">
        <v>17</v>
      </c>
      <c r="AE4" s="282"/>
      <c r="AF4" s="281" t="s">
        <v>18</v>
      </c>
      <c r="AG4" s="285"/>
    </row>
    <row r="5" spans="1:33" s="33" customFormat="1" ht="62.25" customHeight="1" thickBot="1" x14ac:dyDescent="0.35">
      <c r="A5" s="258"/>
      <c r="B5" s="261"/>
      <c r="C5" s="264"/>
      <c r="D5" s="261"/>
      <c r="E5" s="261"/>
      <c r="F5" s="261"/>
      <c r="G5" s="261"/>
      <c r="H5" s="266" t="s">
        <v>9</v>
      </c>
      <c r="I5" s="267"/>
      <c r="J5" s="266" t="s">
        <v>72</v>
      </c>
      <c r="K5" s="267"/>
      <c r="L5" s="266" t="s">
        <v>56</v>
      </c>
      <c r="M5" s="267"/>
      <c r="N5" s="269" t="s">
        <v>73</v>
      </c>
      <c r="O5" s="269" t="s">
        <v>74</v>
      </c>
      <c r="P5" s="266" t="s">
        <v>75</v>
      </c>
      <c r="Q5" s="267"/>
      <c r="R5" s="273"/>
      <c r="S5" s="274"/>
      <c r="T5" s="266" t="s">
        <v>12</v>
      </c>
      <c r="U5" s="267"/>
      <c r="V5" s="266" t="s">
        <v>13</v>
      </c>
      <c r="W5" s="267"/>
      <c r="X5" s="266" t="s">
        <v>14</v>
      </c>
      <c r="Y5" s="267"/>
      <c r="Z5" s="266" t="s">
        <v>15</v>
      </c>
      <c r="AA5" s="267"/>
      <c r="AB5" s="283"/>
      <c r="AC5" s="284"/>
      <c r="AD5" s="283"/>
      <c r="AE5" s="284"/>
      <c r="AF5" s="283"/>
      <c r="AG5" s="286"/>
    </row>
    <row r="6" spans="1:33" ht="18" customHeight="1" thickBot="1" x14ac:dyDescent="0.3">
      <c r="A6" s="259"/>
      <c r="B6" s="262"/>
      <c r="C6" s="265"/>
      <c r="D6" s="262"/>
      <c r="E6" s="262"/>
      <c r="F6" s="262"/>
      <c r="G6" s="262"/>
      <c r="H6" s="8" t="s">
        <v>19</v>
      </c>
      <c r="I6" s="11" t="s">
        <v>20</v>
      </c>
      <c r="J6" s="8" t="s">
        <v>19</v>
      </c>
      <c r="K6" s="11" t="s">
        <v>20</v>
      </c>
      <c r="L6" s="8" t="s">
        <v>19</v>
      </c>
      <c r="M6" s="11" t="s">
        <v>20</v>
      </c>
      <c r="N6" s="270"/>
      <c r="O6" s="270"/>
      <c r="P6" s="8" t="s">
        <v>19</v>
      </c>
      <c r="Q6" s="11" t="s">
        <v>20</v>
      </c>
      <c r="R6" s="8" t="s">
        <v>19</v>
      </c>
      <c r="S6" s="11" t="s">
        <v>20</v>
      </c>
      <c r="T6" s="8" t="s">
        <v>19</v>
      </c>
      <c r="U6" s="11" t="s">
        <v>20</v>
      </c>
      <c r="V6" s="91" t="s">
        <v>19</v>
      </c>
      <c r="W6" s="11" t="s">
        <v>20</v>
      </c>
      <c r="X6" s="8" t="s">
        <v>19</v>
      </c>
      <c r="Y6" s="11" t="s">
        <v>20</v>
      </c>
      <c r="Z6" s="8" t="s">
        <v>19</v>
      </c>
      <c r="AA6" s="11" t="s">
        <v>20</v>
      </c>
      <c r="AB6" s="94" t="s">
        <v>19</v>
      </c>
      <c r="AC6" s="94" t="s">
        <v>20</v>
      </c>
      <c r="AD6" s="94" t="s">
        <v>19</v>
      </c>
      <c r="AE6" s="94" t="s">
        <v>20</v>
      </c>
      <c r="AF6" s="94" t="s">
        <v>19</v>
      </c>
      <c r="AG6" s="95" t="s">
        <v>20</v>
      </c>
    </row>
    <row r="7" spans="1:33" ht="15.75" customHeight="1" thickBot="1" x14ac:dyDescent="0.3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8">
        <v>15</v>
      </c>
      <c r="P7" s="48">
        <v>16</v>
      </c>
      <c r="Q7" s="48">
        <v>17</v>
      </c>
      <c r="R7" s="48">
        <v>18</v>
      </c>
      <c r="S7" s="48">
        <v>19</v>
      </c>
      <c r="T7" s="48">
        <v>20</v>
      </c>
      <c r="U7" s="48">
        <v>21</v>
      </c>
      <c r="V7" s="92">
        <v>22</v>
      </c>
      <c r="W7" s="48">
        <v>23</v>
      </c>
      <c r="X7" s="48">
        <v>24</v>
      </c>
      <c r="Y7" s="48">
        <v>25</v>
      </c>
      <c r="Z7" s="48">
        <v>26</v>
      </c>
      <c r="AA7" s="48">
        <v>27</v>
      </c>
      <c r="AB7" s="48">
        <v>28</v>
      </c>
      <c r="AC7" s="48">
        <v>29</v>
      </c>
      <c r="AD7" s="48">
        <v>30</v>
      </c>
      <c r="AE7" s="48">
        <v>31</v>
      </c>
      <c r="AF7" s="48">
        <v>32</v>
      </c>
      <c r="AG7" s="48">
        <v>33</v>
      </c>
    </row>
    <row r="8" spans="1:33" ht="15" customHeight="1" x14ac:dyDescent="0.25">
      <c r="A8" s="156">
        <v>24</v>
      </c>
      <c r="B8" s="254" t="s">
        <v>36</v>
      </c>
      <c r="C8" s="97" t="s">
        <v>21</v>
      </c>
      <c r="D8" s="97">
        <v>350000</v>
      </c>
      <c r="E8" s="97" t="s">
        <v>34</v>
      </c>
      <c r="F8" s="97">
        <v>12</v>
      </c>
      <c r="G8" s="97">
        <v>1</v>
      </c>
      <c r="H8" s="97">
        <v>0</v>
      </c>
      <c r="I8" s="51">
        <v>0</v>
      </c>
      <c r="J8" s="97">
        <v>0</v>
      </c>
      <c r="K8" s="51">
        <v>0</v>
      </c>
      <c r="L8" s="97">
        <v>0</v>
      </c>
      <c r="M8" s="51">
        <v>0</v>
      </c>
      <c r="N8" s="61"/>
      <c r="O8" s="61"/>
      <c r="P8" s="97">
        <v>0</v>
      </c>
      <c r="Q8" s="51">
        <v>0</v>
      </c>
      <c r="R8" s="97">
        <v>0</v>
      </c>
      <c r="S8" s="51">
        <v>0</v>
      </c>
      <c r="T8" s="97">
        <v>1</v>
      </c>
      <c r="U8" s="51">
        <v>100</v>
      </c>
      <c r="V8" s="79">
        <v>0</v>
      </c>
      <c r="W8" s="51">
        <v>0</v>
      </c>
      <c r="X8" s="97">
        <v>0</v>
      </c>
      <c r="Y8" s="51">
        <v>0</v>
      </c>
      <c r="Z8" s="97">
        <v>0</v>
      </c>
      <c r="AA8" s="51">
        <v>0</v>
      </c>
      <c r="AB8" s="97">
        <v>0</v>
      </c>
      <c r="AC8" s="51">
        <v>0</v>
      </c>
      <c r="AD8" s="97">
        <v>0</v>
      </c>
      <c r="AE8" s="51">
        <v>0</v>
      </c>
      <c r="AF8" s="97">
        <v>0</v>
      </c>
      <c r="AG8" s="51">
        <v>0</v>
      </c>
    </row>
    <row r="9" spans="1:33" ht="15" customHeight="1" x14ac:dyDescent="0.25">
      <c r="A9" s="157"/>
      <c r="B9" s="255"/>
      <c r="C9" s="97" t="s">
        <v>21</v>
      </c>
      <c r="D9" s="97">
        <v>150000</v>
      </c>
      <c r="E9" s="97" t="s">
        <v>32</v>
      </c>
      <c r="F9" s="97">
        <v>141</v>
      </c>
      <c r="G9" s="97">
        <v>1</v>
      </c>
      <c r="H9" s="97">
        <v>0</v>
      </c>
      <c r="I9" s="51">
        <v>0</v>
      </c>
      <c r="J9" s="97">
        <v>0</v>
      </c>
      <c r="K9" s="51">
        <v>0</v>
      </c>
      <c r="L9" s="97">
        <v>1</v>
      </c>
      <c r="M9" s="51">
        <v>100</v>
      </c>
      <c r="N9" s="61" t="s">
        <v>80</v>
      </c>
      <c r="O9" s="61" t="s">
        <v>76</v>
      </c>
      <c r="P9" s="97">
        <v>0</v>
      </c>
      <c r="Q9" s="51">
        <v>0</v>
      </c>
      <c r="R9" s="97">
        <v>0</v>
      </c>
      <c r="S9" s="51">
        <v>0</v>
      </c>
      <c r="T9" s="97">
        <v>0</v>
      </c>
      <c r="U9" s="51">
        <v>0</v>
      </c>
      <c r="V9" s="79">
        <v>0</v>
      </c>
      <c r="W9" s="51">
        <v>0</v>
      </c>
      <c r="X9" s="97">
        <v>0</v>
      </c>
      <c r="Y9" s="51">
        <v>0</v>
      </c>
      <c r="Z9" s="97">
        <v>0</v>
      </c>
      <c r="AA9" s="51">
        <v>0</v>
      </c>
      <c r="AB9" s="97">
        <v>0</v>
      </c>
      <c r="AC9" s="51">
        <v>0</v>
      </c>
      <c r="AD9" s="97">
        <v>0</v>
      </c>
      <c r="AE9" s="51">
        <v>0</v>
      </c>
      <c r="AF9" s="97">
        <v>0</v>
      </c>
      <c r="AG9" s="51">
        <v>0</v>
      </c>
    </row>
    <row r="10" spans="1:33" ht="15" customHeight="1" x14ac:dyDescent="0.25">
      <c r="A10" s="157"/>
      <c r="B10" s="255"/>
      <c r="C10" s="97" t="s">
        <v>21</v>
      </c>
      <c r="D10" s="97">
        <v>220000</v>
      </c>
      <c r="E10" s="97" t="s">
        <v>38</v>
      </c>
      <c r="F10" s="97">
        <v>158</v>
      </c>
      <c r="G10" s="97">
        <v>1</v>
      </c>
      <c r="H10" s="97">
        <v>0</v>
      </c>
      <c r="I10" s="51">
        <v>0</v>
      </c>
      <c r="J10" s="97">
        <v>0</v>
      </c>
      <c r="K10" s="51">
        <v>0</v>
      </c>
      <c r="L10" s="97">
        <v>1</v>
      </c>
      <c r="M10" s="51">
        <v>100</v>
      </c>
      <c r="N10" s="61" t="s">
        <v>81</v>
      </c>
      <c r="O10" s="61" t="s">
        <v>82</v>
      </c>
      <c r="P10" s="97">
        <v>0</v>
      </c>
      <c r="Q10" s="51">
        <v>0</v>
      </c>
      <c r="R10" s="97">
        <v>0</v>
      </c>
      <c r="S10" s="51">
        <v>0</v>
      </c>
      <c r="T10" s="97">
        <v>0</v>
      </c>
      <c r="U10" s="51">
        <v>0</v>
      </c>
      <c r="V10" s="79">
        <v>0</v>
      </c>
      <c r="W10" s="51">
        <v>0</v>
      </c>
      <c r="X10" s="97">
        <v>0</v>
      </c>
      <c r="Y10" s="51">
        <v>0</v>
      </c>
      <c r="Z10" s="97">
        <v>0</v>
      </c>
      <c r="AA10" s="51">
        <v>0</v>
      </c>
      <c r="AB10" s="97">
        <v>0</v>
      </c>
      <c r="AC10" s="51">
        <v>0</v>
      </c>
      <c r="AD10" s="97">
        <v>0</v>
      </c>
      <c r="AE10" s="51">
        <v>0</v>
      </c>
      <c r="AF10" s="97">
        <v>0</v>
      </c>
      <c r="AG10" s="51">
        <v>0</v>
      </c>
    </row>
    <row r="11" spans="1:33" ht="15" customHeight="1" x14ac:dyDescent="0.25">
      <c r="A11" s="157"/>
      <c r="B11" s="255"/>
      <c r="C11" s="97" t="s">
        <v>21</v>
      </c>
      <c r="D11" s="97">
        <v>350000</v>
      </c>
      <c r="E11" s="97" t="s">
        <v>35</v>
      </c>
      <c r="F11" s="97">
        <v>226</v>
      </c>
      <c r="G11" s="97">
        <v>1</v>
      </c>
      <c r="H11" s="97">
        <v>0</v>
      </c>
      <c r="I11" s="51">
        <v>0</v>
      </c>
      <c r="J11" s="97">
        <v>0</v>
      </c>
      <c r="K11" s="51">
        <v>0</v>
      </c>
      <c r="L11" s="97">
        <v>0</v>
      </c>
      <c r="M11" s="51">
        <v>0</v>
      </c>
      <c r="N11" s="61"/>
      <c r="O11" s="61"/>
      <c r="P11" s="97">
        <v>0</v>
      </c>
      <c r="Q11" s="51">
        <v>0</v>
      </c>
      <c r="R11" s="97">
        <v>1</v>
      </c>
      <c r="S11" s="51">
        <v>100</v>
      </c>
      <c r="T11" s="97">
        <v>0</v>
      </c>
      <c r="U11" s="51">
        <v>0</v>
      </c>
      <c r="V11" s="79">
        <v>0</v>
      </c>
      <c r="W11" s="51">
        <v>0</v>
      </c>
      <c r="X11" s="97">
        <v>0</v>
      </c>
      <c r="Y11" s="51">
        <v>0</v>
      </c>
      <c r="Z11" s="97">
        <v>0</v>
      </c>
      <c r="AA11" s="51">
        <v>0</v>
      </c>
      <c r="AB11" s="97">
        <v>0</v>
      </c>
      <c r="AC11" s="51">
        <v>0</v>
      </c>
      <c r="AD11" s="97">
        <v>0</v>
      </c>
      <c r="AE11" s="51">
        <v>0</v>
      </c>
      <c r="AF11" s="97">
        <v>0</v>
      </c>
      <c r="AG11" s="51">
        <v>0</v>
      </c>
    </row>
    <row r="12" spans="1:33" ht="15" customHeight="1" x14ac:dyDescent="0.25">
      <c r="A12" s="157"/>
      <c r="B12" s="255"/>
      <c r="C12" s="97" t="s">
        <v>21</v>
      </c>
      <c r="D12" s="97">
        <v>380000</v>
      </c>
      <c r="E12" s="97" t="s">
        <v>23</v>
      </c>
      <c r="F12" s="97">
        <v>294</v>
      </c>
      <c r="G12" s="97">
        <v>1</v>
      </c>
      <c r="H12" s="97">
        <v>0</v>
      </c>
      <c r="I12" s="51">
        <v>0</v>
      </c>
      <c r="J12" s="97">
        <v>0</v>
      </c>
      <c r="K12" s="51">
        <v>0</v>
      </c>
      <c r="L12" s="97">
        <v>0</v>
      </c>
      <c r="M12" s="51">
        <v>0</v>
      </c>
      <c r="N12" s="61"/>
      <c r="O12" s="61"/>
      <c r="P12" s="97">
        <v>0</v>
      </c>
      <c r="Q12" s="51">
        <v>0</v>
      </c>
      <c r="R12" s="97">
        <v>1</v>
      </c>
      <c r="S12" s="51">
        <v>100</v>
      </c>
      <c r="T12" s="97">
        <v>0</v>
      </c>
      <c r="U12" s="51">
        <v>0</v>
      </c>
      <c r="V12" s="79">
        <v>0</v>
      </c>
      <c r="W12" s="51">
        <v>0</v>
      </c>
      <c r="X12" s="97">
        <v>0</v>
      </c>
      <c r="Y12" s="51">
        <v>0</v>
      </c>
      <c r="Z12" s="97">
        <v>0</v>
      </c>
      <c r="AA12" s="51">
        <v>0</v>
      </c>
      <c r="AB12" s="97">
        <v>0</v>
      </c>
      <c r="AC12" s="51">
        <v>0</v>
      </c>
      <c r="AD12" s="97">
        <v>0</v>
      </c>
      <c r="AE12" s="51">
        <v>0</v>
      </c>
      <c r="AF12" s="97">
        <v>0</v>
      </c>
      <c r="AG12" s="51">
        <v>0</v>
      </c>
    </row>
    <row r="13" spans="1:33" ht="15" customHeight="1" x14ac:dyDescent="0.25">
      <c r="A13" s="157"/>
      <c r="B13" s="255"/>
      <c r="C13" s="97" t="s">
        <v>24</v>
      </c>
      <c r="D13" s="97">
        <v>190000</v>
      </c>
      <c r="E13" s="97" t="s">
        <v>31</v>
      </c>
      <c r="F13" s="97">
        <v>96</v>
      </c>
      <c r="G13" s="97">
        <v>1</v>
      </c>
      <c r="H13" s="97">
        <v>0</v>
      </c>
      <c r="I13" s="51">
        <v>0</v>
      </c>
      <c r="J13" s="97">
        <v>0</v>
      </c>
      <c r="K13" s="51">
        <v>0</v>
      </c>
      <c r="L13" s="97">
        <v>0</v>
      </c>
      <c r="M13" s="51">
        <v>0</v>
      </c>
      <c r="N13" s="61"/>
      <c r="O13" s="61"/>
      <c r="P13" s="97">
        <v>0</v>
      </c>
      <c r="Q13" s="51">
        <v>0</v>
      </c>
      <c r="R13" s="97">
        <v>0</v>
      </c>
      <c r="S13" s="51">
        <v>0</v>
      </c>
      <c r="T13" s="97">
        <v>0</v>
      </c>
      <c r="U13" s="51">
        <v>0</v>
      </c>
      <c r="V13" s="79">
        <v>0</v>
      </c>
      <c r="W13" s="51">
        <v>0</v>
      </c>
      <c r="X13" s="97">
        <v>0</v>
      </c>
      <c r="Y13" s="51">
        <v>0</v>
      </c>
      <c r="Z13" s="97">
        <v>0</v>
      </c>
      <c r="AA13" s="51">
        <v>0</v>
      </c>
      <c r="AB13" s="97">
        <v>0</v>
      </c>
      <c r="AC13" s="51">
        <v>0</v>
      </c>
      <c r="AD13" s="97">
        <v>0</v>
      </c>
      <c r="AE13" s="51">
        <v>0</v>
      </c>
      <c r="AF13" s="97">
        <v>1</v>
      </c>
      <c r="AG13" s="51">
        <v>100</v>
      </c>
    </row>
    <row r="14" spans="1:33" ht="15" customHeight="1" x14ac:dyDescent="0.25">
      <c r="A14" s="157"/>
      <c r="B14" s="255"/>
      <c r="C14" s="97" t="s">
        <v>24</v>
      </c>
      <c r="D14" s="97" t="s">
        <v>27</v>
      </c>
      <c r="E14" s="97" t="s">
        <v>37</v>
      </c>
      <c r="F14" s="97">
        <v>106</v>
      </c>
      <c r="G14" s="97">
        <v>1</v>
      </c>
      <c r="H14" s="97">
        <v>0</v>
      </c>
      <c r="I14" s="51">
        <v>0</v>
      </c>
      <c r="J14" s="97">
        <v>0</v>
      </c>
      <c r="K14" s="51">
        <v>0</v>
      </c>
      <c r="L14" s="97">
        <v>0</v>
      </c>
      <c r="M14" s="51">
        <v>0</v>
      </c>
      <c r="N14" s="61"/>
      <c r="O14" s="61"/>
      <c r="P14" s="97">
        <v>0</v>
      </c>
      <c r="Q14" s="51">
        <v>0</v>
      </c>
      <c r="R14" s="97">
        <v>0</v>
      </c>
      <c r="S14" s="51">
        <v>0</v>
      </c>
      <c r="T14" s="97">
        <v>1</v>
      </c>
      <c r="U14" s="51">
        <v>100</v>
      </c>
      <c r="V14" s="79">
        <v>0</v>
      </c>
      <c r="W14" s="51">
        <v>0</v>
      </c>
      <c r="X14" s="97">
        <v>0</v>
      </c>
      <c r="Y14" s="51">
        <v>0</v>
      </c>
      <c r="Z14" s="97">
        <v>0</v>
      </c>
      <c r="AA14" s="51">
        <v>0</v>
      </c>
      <c r="AB14" s="97">
        <v>0</v>
      </c>
      <c r="AC14" s="51">
        <v>0</v>
      </c>
      <c r="AD14" s="97">
        <v>0</v>
      </c>
      <c r="AE14" s="51">
        <v>0</v>
      </c>
      <c r="AF14" s="97">
        <v>0</v>
      </c>
      <c r="AG14" s="51">
        <v>0</v>
      </c>
    </row>
    <row r="15" spans="1:33" ht="15" customHeight="1" x14ac:dyDescent="0.25">
      <c r="A15" s="157"/>
      <c r="B15" s="255"/>
      <c r="C15" s="97" t="s">
        <v>24</v>
      </c>
      <c r="D15" s="97" t="s">
        <v>27</v>
      </c>
      <c r="E15" s="97" t="s">
        <v>37</v>
      </c>
      <c r="F15" s="97">
        <v>110</v>
      </c>
      <c r="G15" s="97">
        <v>1</v>
      </c>
      <c r="H15" s="97">
        <v>0</v>
      </c>
      <c r="I15" s="51">
        <v>0</v>
      </c>
      <c r="J15" s="97">
        <v>0</v>
      </c>
      <c r="K15" s="51">
        <v>0</v>
      </c>
      <c r="L15" s="97">
        <v>0</v>
      </c>
      <c r="M15" s="51">
        <v>0</v>
      </c>
      <c r="N15" s="61"/>
      <c r="O15" s="61"/>
      <c r="P15" s="97">
        <v>0</v>
      </c>
      <c r="Q15" s="51">
        <v>0</v>
      </c>
      <c r="R15" s="97">
        <v>0</v>
      </c>
      <c r="S15" s="51">
        <v>0</v>
      </c>
      <c r="T15" s="97">
        <v>1</v>
      </c>
      <c r="U15" s="51">
        <v>100</v>
      </c>
      <c r="V15" s="79">
        <v>0</v>
      </c>
      <c r="W15" s="51">
        <v>0</v>
      </c>
      <c r="X15" s="97">
        <v>0</v>
      </c>
      <c r="Y15" s="51">
        <v>0</v>
      </c>
      <c r="Z15" s="97">
        <v>0</v>
      </c>
      <c r="AA15" s="51">
        <v>0</v>
      </c>
      <c r="AB15" s="97">
        <v>0</v>
      </c>
      <c r="AC15" s="51">
        <v>0</v>
      </c>
      <c r="AD15" s="97">
        <v>0</v>
      </c>
      <c r="AE15" s="51">
        <v>0</v>
      </c>
      <c r="AF15" s="97">
        <v>0</v>
      </c>
      <c r="AG15" s="51">
        <v>0</v>
      </c>
    </row>
    <row r="16" spans="1:33" ht="15" customHeight="1" x14ac:dyDescent="0.25">
      <c r="A16" s="157"/>
      <c r="B16" s="255"/>
      <c r="C16" s="97" t="s">
        <v>24</v>
      </c>
      <c r="D16" s="97" t="s">
        <v>27</v>
      </c>
      <c r="E16" s="97" t="s">
        <v>37</v>
      </c>
      <c r="F16" s="97">
        <v>112</v>
      </c>
      <c r="G16" s="97">
        <v>1</v>
      </c>
      <c r="H16" s="97">
        <v>0</v>
      </c>
      <c r="I16" s="51">
        <v>0</v>
      </c>
      <c r="J16" s="97">
        <v>0</v>
      </c>
      <c r="K16" s="51">
        <v>0</v>
      </c>
      <c r="L16" s="97">
        <v>1</v>
      </c>
      <c r="M16" s="51">
        <v>100</v>
      </c>
      <c r="N16" s="61" t="s">
        <v>83</v>
      </c>
      <c r="O16" s="61" t="s">
        <v>76</v>
      </c>
      <c r="P16" s="97">
        <v>0</v>
      </c>
      <c r="Q16" s="51">
        <v>0</v>
      </c>
      <c r="R16" s="97">
        <v>0</v>
      </c>
      <c r="S16" s="51">
        <v>0</v>
      </c>
      <c r="T16" s="97">
        <v>0</v>
      </c>
      <c r="U16" s="51">
        <v>0</v>
      </c>
      <c r="V16" s="79">
        <v>0</v>
      </c>
      <c r="W16" s="51">
        <v>0</v>
      </c>
      <c r="X16" s="97">
        <v>0</v>
      </c>
      <c r="Y16" s="51">
        <v>0</v>
      </c>
      <c r="Z16" s="97">
        <v>0</v>
      </c>
      <c r="AA16" s="51">
        <v>0</v>
      </c>
      <c r="AB16" s="97">
        <v>0</v>
      </c>
      <c r="AC16" s="51">
        <v>0</v>
      </c>
      <c r="AD16" s="97">
        <v>0</v>
      </c>
      <c r="AE16" s="51">
        <v>0</v>
      </c>
      <c r="AF16" s="97">
        <v>0</v>
      </c>
      <c r="AG16" s="51">
        <v>0</v>
      </c>
    </row>
    <row r="17" spans="1:33" ht="15" customHeight="1" x14ac:dyDescent="0.25">
      <c r="A17" s="157"/>
      <c r="B17" s="255"/>
      <c r="C17" s="97" t="s">
        <v>24</v>
      </c>
      <c r="D17" s="97" t="s">
        <v>27</v>
      </c>
      <c r="E17" s="97" t="s">
        <v>37</v>
      </c>
      <c r="F17" s="97">
        <v>118</v>
      </c>
      <c r="G17" s="97">
        <v>1</v>
      </c>
      <c r="H17" s="97">
        <v>0</v>
      </c>
      <c r="I17" s="51">
        <v>0</v>
      </c>
      <c r="J17" s="97">
        <v>0</v>
      </c>
      <c r="K17" s="51">
        <v>0</v>
      </c>
      <c r="L17" s="97">
        <v>0</v>
      </c>
      <c r="M17" s="51">
        <v>0</v>
      </c>
      <c r="N17" s="61"/>
      <c r="O17" s="61"/>
      <c r="P17" s="97">
        <v>0</v>
      </c>
      <c r="Q17" s="51">
        <v>0</v>
      </c>
      <c r="R17" s="97">
        <v>0</v>
      </c>
      <c r="S17" s="51">
        <v>0</v>
      </c>
      <c r="T17" s="97">
        <v>1</v>
      </c>
      <c r="U17" s="51">
        <v>100</v>
      </c>
      <c r="V17" s="79">
        <v>0</v>
      </c>
      <c r="W17" s="51">
        <v>0</v>
      </c>
      <c r="X17" s="97">
        <v>0</v>
      </c>
      <c r="Y17" s="51">
        <v>0</v>
      </c>
      <c r="Z17" s="97">
        <v>0</v>
      </c>
      <c r="AA17" s="51">
        <v>0</v>
      </c>
      <c r="AB17" s="97">
        <v>0</v>
      </c>
      <c r="AC17" s="51">
        <v>0</v>
      </c>
      <c r="AD17" s="97">
        <v>0</v>
      </c>
      <c r="AE17" s="51">
        <v>0</v>
      </c>
      <c r="AF17" s="97">
        <v>0</v>
      </c>
      <c r="AG17" s="51">
        <v>0</v>
      </c>
    </row>
    <row r="18" spans="1:33" ht="15" customHeight="1" x14ac:dyDescent="0.25">
      <c r="A18" s="157"/>
      <c r="B18" s="255"/>
      <c r="C18" s="97" t="s">
        <v>24</v>
      </c>
      <c r="D18" s="97" t="s">
        <v>27</v>
      </c>
      <c r="E18" s="97" t="s">
        <v>37</v>
      </c>
      <c r="F18" s="97">
        <v>124</v>
      </c>
      <c r="G18" s="97">
        <v>1</v>
      </c>
      <c r="H18" s="97">
        <v>0</v>
      </c>
      <c r="I18" s="51">
        <v>0</v>
      </c>
      <c r="J18" s="97">
        <v>0</v>
      </c>
      <c r="K18" s="51">
        <v>0</v>
      </c>
      <c r="L18" s="97">
        <v>1</v>
      </c>
      <c r="M18" s="51">
        <v>100</v>
      </c>
      <c r="N18" s="61" t="s">
        <v>84</v>
      </c>
      <c r="O18" s="61" t="s">
        <v>76</v>
      </c>
      <c r="P18" s="97">
        <v>0</v>
      </c>
      <c r="Q18" s="51">
        <v>0</v>
      </c>
      <c r="R18" s="97">
        <v>0</v>
      </c>
      <c r="S18" s="51">
        <v>0</v>
      </c>
      <c r="T18" s="97">
        <v>0</v>
      </c>
      <c r="U18" s="51">
        <v>0</v>
      </c>
      <c r="V18" s="79">
        <v>0</v>
      </c>
      <c r="W18" s="51">
        <v>0</v>
      </c>
      <c r="X18" s="97">
        <v>0</v>
      </c>
      <c r="Y18" s="51">
        <v>0</v>
      </c>
      <c r="Z18" s="97">
        <v>0</v>
      </c>
      <c r="AA18" s="51">
        <v>0</v>
      </c>
      <c r="AB18" s="97">
        <v>0</v>
      </c>
      <c r="AC18" s="51">
        <v>0</v>
      </c>
      <c r="AD18" s="97">
        <v>0</v>
      </c>
      <c r="AE18" s="51">
        <v>0</v>
      </c>
      <c r="AF18" s="97">
        <v>0</v>
      </c>
      <c r="AG18" s="51">
        <v>0</v>
      </c>
    </row>
    <row r="19" spans="1:33" ht="15" customHeight="1" x14ac:dyDescent="0.25">
      <c r="A19" s="157"/>
      <c r="B19" s="255"/>
      <c r="C19" s="97" t="s">
        <v>24</v>
      </c>
      <c r="D19" s="97" t="s">
        <v>27</v>
      </c>
      <c r="E19" s="97" t="s">
        <v>37</v>
      </c>
      <c r="F19" s="97">
        <v>125</v>
      </c>
      <c r="G19" s="97">
        <v>1</v>
      </c>
      <c r="H19" s="97">
        <v>0</v>
      </c>
      <c r="I19" s="51">
        <v>0</v>
      </c>
      <c r="J19" s="97">
        <v>0</v>
      </c>
      <c r="K19" s="51">
        <v>0</v>
      </c>
      <c r="L19" s="97">
        <v>0</v>
      </c>
      <c r="M19" s="51">
        <v>0</v>
      </c>
      <c r="N19" s="61"/>
      <c r="O19" s="61"/>
      <c r="P19" s="97">
        <v>0</v>
      </c>
      <c r="Q19" s="51">
        <v>0</v>
      </c>
      <c r="R19" s="97">
        <v>0</v>
      </c>
      <c r="S19" s="51">
        <v>0</v>
      </c>
      <c r="T19" s="97">
        <v>1</v>
      </c>
      <c r="U19" s="51">
        <v>100</v>
      </c>
      <c r="V19" s="79">
        <v>0</v>
      </c>
      <c r="W19" s="51">
        <v>0</v>
      </c>
      <c r="X19" s="97">
        <v>0</v>
      </c>
      <c r="Y19" s="51">
        <v>0</v>
      </c>
      <c r="Z19" s="97">
        <v>0</v>
      </c>
      <c r="AA19" s="51">
        <v>0</v>
      </c>
      <c r="AB19" s="97">
        <v>0</v>
      </c>
      <c r="AC19" s="51">
        <v>0</v>
      </c>
      <c r="AD19" s="97">
        <v>0</v>
      </c>
      <c r="AE19" s="51">
        <v>0</v>
      </c>
      <c r="AF19" s="97">
        <v>0</v>
      </c>
      <c r="AG19" s="51">
        <v>0</v>
      </c>
    </row>
    <row r="20" spans="1:33" ht="15" customHeight="1" x14ac:dyDescent="0.25">
      <c r="A20" s="157"/>
      <c r="B20" s="255"/>
      <c r="C20" s="97" t="s">
        <v>24</v>
      </c>
      <c r="D20" s="97">
        <v>150000</v>
      </c>
      <c r="E20" s="97" t="s">
        <v>25</v>
      </c>
      <c r="F20" s="97">
        <v>200</v>
      </c>
      <c r="G20" s="97">
        <v>1</v>
      </c>
      <c r="H20" s="97">
        <v>0</v>
      </c>
      <c r="I20" s="51">
        <v>0</v>
      </c>
      <c r="J20" s="97">
        <v>0</v>
      </c>
      <c r="K20" s="51">
        <v>0</v>
      </c>
      <c r="L20" s="97">
        <v>0</v>
      </c>
      <c r="M20" s="51">
        <v>0</v>
      </c>
      <c r="N20" s="61"/>
      <c r="O20" s="61"/>
      <c r="P20" s="97">
        <v>0</v>
      </c>
      <c r="Q20" s="51">
        <v>0</v>
      </c>
      <c r="R20" s="97">
        <v>0</v>
      </c>
      <c r="S20" s="51">
        <v>0</v>
      </c>
      <c r="T20" s="97">
        <v>1</v>
      </c>
      <c r="U20" s="51">
        <v>100</v>
      </c>
      <c r="V20" s="79">
        <v>0</v>
      </c>
      <c r="W20" s="51">
        <v>0</v>
      </c>
      <c r="X20" s="97">
        <v>0</v>
      </c>
      <c r="Y20" s="51">
        <v>0</v>
      </c>
      <c r="Z20" s="97">
        <v>0</v>
      </c>
      <c r="AA20" s="51">
        <v>0</v>
      </c>
      <c r="AB20" s="97">
        <v>0</v>
      </c>
      <c r="AC20" s="51">
        <v>0</v>
      </c>
      <c r="AD20" s="97">
        <v>0</v>
      </c>
      <c r="AE20" s="51">
        <v>0</v>
      </c>
      <c r="AF20" s="97">
        <v>0</v>
      </c>
      <c r="AG20" s="51">
        <v>0</v>
      </c>
    </row>
    <row r="21" spans="1:33" ht="15" customHeight="1" x14ac:dyDescent="0.25">
      <c r="A21" s="256" t="s">
        <v>22</v>
      </c>
      <c r="B21" s="256"/>
      <c r="C21" s="256"/>
      <c r="D21" s="256"/>
      <c r="E21" s="256"/>
      <c r="F21" s="256"/>
      <c r="G21" s="98">
        <v>13</v>
      </c>
      <c r="H21" s="98">
        <v>0</v>
      </c>
      <c r="I21" s="52">
        <v>0</v>
      </c>
      <c r="J21" s="98">
        <v>0</v>
      </c>
      <c r="K21" s="52">
        <v>0</v>
      </c>
      <c r="L21" s="98">
        <v>4</v>
      </c>
      <c r="M21" s="52">
        <v>30.76923076923077</v>
      </c>
      <c r="N21" s="52" t="s">
        <v>79</v>
      </c>
      <c r="O21" s="52" t="s">
        <v>200</v>
      </c>
      <c r="P21" s="98">
        <v>0</v>
      </c>
      <c r="Q21" s="52">
        <v>0</v>
      </c>
      <c r="R21" s="98">
        <v>2</v>
      </c>
      <c r="S21" s="52">
        <v>15.384615384615385</v>
      </c>
      <c r="T21" s="98">
        <v>6</v>
      </c>
      <c r="U21" s="52">
        <v>46.153846153846153</v>
      </c>
      <c r="V21" s="93">
        <v>0</v>
      </c>
      <c r="W21" s="52">
        <v>0</v>
      </c>
      <c r="X21" s="98">
        <v>0</v>
      </c>
      <c r="Y21" s="52">
        <v>0</v>
      </c>
      <c r="Z21" s="98">
        <v>0</v>
      </c>
      <c r="AA21" s="52">
        <v>0</v>
      </c>
      <c r="AB21" s="98">
        <v>0</v>
      </c>
      <c r="AC21" s="52">
        <v>0</v>
      </c>
      <c r="AD21" s="98">
        <v>0</v>
      </c>
      <c r="AE21" s="52">
        <v>0</v>
      </c>
      <c r="AF21" s="98">
        <v>1</v>
      </c>
      <c r="AG21" s="52">
        <v>7.6923076923076925</v>
      </c>
    </row>
  </sheetData>
  <sheetProtection formatCells="0" formatColumns="0" formatRows="0" insertColumns="0" insertRows="0" insertHyperlinks="0" deleteColumns="0" deleteRows="0" sort="0" autoFilter="0" pivotTables="0"/>
  <autoFilter ref="A1:AG2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</autoFilter>
  <mergeCells count="30">
    <mergeCell ref="A1:AG1"/>
    <mergeCell ref="H3:AA3"/>
    <mergeCell ref="AB3:AG3"/>
    <mergeCell ref="AB4:AC5"/>
    <mergeCell ref="AD4:AE5"/>
    <mergeCell ref="AF4:AG5"/>
    <mergeCell ref="A2:AG2"/>
    <mergeCell ref="H4:Q4"/>
    <mergeCell ref="J5:K5"/>
    <mergeCell ref="N5:N6"/>
    <mergeCell ref="T5:U5"/>
    <mergeCell ref="X5:Y5"/>
    <mergeCell ref="V5:W5"/>
    <mergeCell ref="G3:G6"/>
    <mergeCell ref="H5:I5"/>
    <mergeCell ref="T4:AA4"/>
    <mergeCell ref="Z5:AA5"/>
    <mergeCell ref="O5:O6"/>
    <mergeCell ref="P5:Q5"/>
    <mergeCell ref="R4:S5"/>
    <mergeCell ref="L5:M5"/>
    <mergeCell ref="A8:A20"/>
    <mergeCell ref="B8:B20"/>
    <mergeCell ref="A21:F21"/>
    <mergeCell ref="A3:A6"/>
    <mergeCell ref="D3:D6"/>
    <mergeCell ref="E3:E6"/>
    <mergeCell ref="B3:B6"/>
    <mergeCell ref="C3:C6"/>
    <mergeCell ref="F3:F6"/>
  </mergeCells>
  <pageMargins left="0.7" right="0.7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1"/>
  <sheetViews>
    <sheetView showRuler="0" zoomScale="86" zoomScaleNormal="86" zoomScalePageLayoutView="86" workbookViewId="0">
      <pane xSplit="2" ySplit="7" topLeftCell="C8" activePane="bottomRight" state="frozenSplit"/>
      <selection pane="topRight"/>
      <selection pane="bottomLeft"/>
      <selection pane="bottomRight" activeCell="A2" sqref="A2:AG2"/>
    </sheetView>
  </sheetViews>
  <sheetFormatPr defaultColWidth="9.109375" defaultRowHeight="15" customHeight="1" x14ac:dyDescent="0.25"/>
  <cols>
    <col min="1" max="1" width="5.88671875" style="100" customWidth="1"/>
    <col min="2" max="2" width="36.5546875" style="100" customWidth="1"/>
    <col min="3" max="3" width="14.33203125" style="100" customWidth="1"/>
    <col min="4" max="4" width="14.5546875" style="100" customWidth="1"/>
    <col min="5" max="5" width="29.109375" style="100" customWidth="1"/>
    <col min="6" max="6" width="10.88671875" style="100" customWidth="1"/>
    <col min="7" max="7" width="11.109375" style="100" customWidth="1"/>
    <col min="8" max="8" width="8.109375" style="100" customWidth="1"/>
    <col min="9" max="9" width="10.44140625" style="25" customWidth="1"/>
    <col min="10" max="10" width="7.44140625" style="100" customWidth="1"/>
    <col min="11" max="11" width="8.109375" style="100" customWidth="1"/>
    <col min="12" max="12" width="9" style="100" customWidth="1"/>
    <col min="13" max="13" width="10.44140625" style="25" customWidth="1"/>
    <col min="14" max="14" width="30.33203125" style="25" customWidth="1"/>
    <col min="15" max="15" width="21.44140625" style="25" customWidth="1"/>
    <col min="16" max="16" width="8.44140625" style="100" customWidth="1"/>
    <col min="17" max="17" width="9.5546875" style="25" customWidth="1"/>
    <col min="18" max="18" width="8.6640625" style="100" customWidth="1"/>
    <col min="19" max="19" width="9.109375" style="25" customWidth="1"/>
    <col min="20" max="20" width="8.109375" style="100" customWidth="1"/>
    <col min="21" max="21" width="9.44140625" style="25" customWidth="1"/>
    <col min="22" max="22" width="7" style="78" customWidth="1"/>
    <col min="23" max="23" width="9.33203125" style="25" customWidth="1"/>
    <col min="24" max="24" width="8.33203125" style="100" customWidth="1"/>
    <col min="25" max="25" width="9.109375" style="25" customWidth="1"/>
    <col min="26" max="26" width="8.109375" style="100" customWidth="1"/>
    <col min="27" max="27" width="10.44140625" style="25" customWidth="1"/>
    <col min="28" max="28" width="7.5546875" style="100" customWidth="1"/>
    <col min="29" max="29" width="9.44140625" style="24" customWidth="1"/>
    <col min="30" max="30" width="7.88671875" style="24" customWidth="1"/>
    <col min="31" max="31" width="10.6640625" style="24" customWidth="1"/>
    <col min="32" max="32" width="7" style="24" customWidth="1"/>
    <col min="33" max="33" width="9.109375" style="24" customWidth="1"/>
    <col min="34" max="16384" width="9.109375" style="24"/>
  </cols>
  <sheetData>
    <row r="1" spans="1:33" s="16" customFormat="1" ht="19.5" customHeight="1" x14ac:dyDescent="0.3">
      <c r="A1" s="232" t="s">
        <v>192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4"/>
    </row>
    <row r="2" spans="1:33" ht="27.75" customHeight="1" thickBot="1" x14ac:dyDescent="0.3">
      <c r="A2" s="290" t="s">
        <v>222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2"/>
    </row>
    <row r="3" spans="1:33" s="33" customFormat="1" ht="24" customHeight="1" thickBot="1" x14ac:dyDescent="0.35">
      <c r="A3" s="257" t="s">
        <v>1</v>
      </c>
      <c r="B3" s="260" t="s">
        <v>209</v>
      </c>
      <c r="C3" s="263" t="s">
        <v>66</v>
      </c>
      <c r="D3" s="260" t="s">
        <v>67</v>
      </c>
      <c r="E3" s="260" t="s">
        <v>68</v>
      </c>
      <c r="F3" s="260" t="s">
        <v>69</v>
      </c>
      <c r="G3" s="260" t="s">
        <v>70</v>
      </c>
      <c r="H3" s="275" t="s">
        <v>6</v>
      </c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7"/>
      <c r="AB3" s="278" t="s">
        <v>71</v>
      </c>
      <c r="AC3" s="279"/>
      <c r="AD3" s="279"/>
      <c r="AE3" s="279"/>
      <c r="AF3" s="279"/>
      <c r="AG3" s="280"/>
    </row>
    <row r="4" spans="1:33" ht="18" customHeight="1" thickBot="1" x14ac:dyDescent="0.3">
      <c r="A4" s="258"/>
      <c r="B4" s="261"/>
      <c r="C4" s="264"/>
      <c r="D4" s="261"/>
      <c r="E4" s="261"/>
      <c r="F4" s="261"/>
      <c r="G4" s="261"/>
      <c r="H4" s="266" t="s">
        <v>56</v>
      </c>
      <c r="I4" s="268"/>
      <c r="J4" s="268"/>
      <c r="K4" s="268"/>
      <c r="L4" s="268"/>
      <c r="M4" s="268"/>
      <c r="N4" s="268"/>
      <c r="O4" s="268"/>
      <c r="P4" s="268"/>
      <c r="Q4" s="267"/>
      <c r="R4" s="271" t="s">
        <v>203</v>
      </c>
      <c r="S4" s="272"/>
      <c r="T4" s="266" t="s">
        <v>11</v>
      </c>
      <c r="U4" s="268"/>
      <c r="V4" s="268"/>
      <c r="W4" s="268"/>
      <c r="X4" s="268"/>
      <c r="Y4" s="268"/>
      <c r="Z4" s="268"/>
      <c r="AA4" s="267"/>
      <c r="AB4" s="281" t="s">
        <v>16</v>
      </c>
      <c r="AC4" s="282"/>
      <c r="AD4" s="281" t="s">
        <v>17</v>
      </c>
      <c r="AE4" s="282"/>
      <c r="AF4" s="281" t="s">
        <v>18</v>
      </c>
      <c r="AG4" s="285"/>
    </row>
    <row r="5" spans="1:33" s="33" customFormat="1" ht="63.75" customHeight="1" thickBot="1" x14ac:dyDescent="0.35">
      <c r="A5" s="258"/>
      <c r="B5" s="261"/>
      <c r="C5" s="264"/>
      <c r="D5" s="261"/>
      <c r="E5" s="261"/>
      <c r="F5" s="261"/>
      <c r="G5" s="261"/>
      <c r="H5" s="266" t="s">
        <v>9</v>
      </c>
      <c r="I5" s="267"/>
      <c r="J5" s="266" t="s">
        <v>72</v>
      </c>
      <c r="K5" s="267"/>
      <c r="L5" s="266" t="s">
        <v>56</v>
      </c>
      <c r="M5" s="267"/>
      <c r="N5" s="269" t="s">
        <v>73</v>
      </c>
      <c r="O5" s="269" t="s">
        <v>74</v>
      </c>
      <c r="P5" s="266" t="s">
        <v>75</v>
      </c>
      <c r="Q5" s="267"/>
      <c r="R5" s="273"/>
      <c r="S5" s="274"/>
      <c r="T5" s="266" t="s">
        <v>12</v>
      </c>
      <c r="U5" s="267"/>
      <c r="V5" s="266" t="s">
        <v>13</v>
      </c>
      <c r="W5" s="267"/>
      <c r="X5" s="266" t="s">
        <v>14</v>
      </c>
      <c r="Y5" s="267"/>
      <c r="Z5" s="266" t="s">
        <v>15</v>
      </c>
      <c r="AA5" s="267"/>
      <c r="AB5" s="283"/>
      <c r="AC5" s="284"/>
      <c r="AD5" s="283"/>
      <c r="AE5" s="284"/>
      <c r="AF5" s="283"/>
      <c r="AG5" s="286"/>
    </row>
    <row r="6" spans="1:33" ht="19.5" customHeight="1" thickBot="1" x14ac:dyDescent="0.3">
      <c r="A6" s="259"/>
      <c r="B6" s="262"/>
      <c r="C6" s="265"/>
      <c r="D6" s="262"/>
      <c r="E6" s="262"/>
      <c r="F6" s="262"/>
      <c r="G6" s="262"/>
      <c r="H6" s="8" t="s">
        <v>19</v>
      </c>
      <c r="I6" s="11" t="s">
        <v>20</v>
      </c>
      <c r="J6" s="8" t="s">
        <v>19</v>
      </c>
      <c r="K6" s="11" t="s">
        <v>20</v>
      </c>
      <c r="L6" s="8" t="s">
        <v>19</v>
      </c>
      <c r="M6" s="11" t="s">
        <v>20</v>
      </c>
      <c r="N6" s="270"/>
      <c r="O6" s="270"/>
      <c r="P6" s="8" t="s">
        <v>19</v>
      </c>
      <c r="Q6" s="11" t="s">
        <v>20</v>
      </c>
      <c r="R6" s="8" t="s">
        <v>19</v>
      </c>
      <c r="S6" s="11" t="s">
        <v>20</v>
      </c>
      <c r="T6" s="8" t="s">
        <v>19</v>
      </c>
      <c r="U6" s="11" t="s">
        <v>20</v>
      </c>
      <c r="V6" s="91" t="s">
        <v>19</v>
      </c>
      <c r="W6" s="11" t="s">
        <v>20</v>
      </c>
      <c r="X6" s="8" t="s">
        <v>19</v>
      </c>
      <c r="Y6" s="11" t="s">
        <v>20</v>
      </c>
      <c r="Z6" s="8" t="s">
        <v>19</v>
      </c>
      <c r="AA6" s="11" t="s">
        <v>20</v>
      </c>
      <c r="AB6" s="94" t="s">
        <v>19</v>
      </c>
      <c r="AC6" s="94" t="s">
        <v>20</v>
      </c>
      <c r="AD6" s="94" t="s">
        <v>19</v>
      </c>
      <c r="AE6" s="94" t="s">
        <v>20</v>
      </c>
      <c r="AF6" s="94" t="s">
        <v>19</v>
      </c>
      <c r="AG6" s="95" t="s">
        <v>20</v>
      </c>
    </row>
    <row r="7" spans="1:33" ht="12.75" customHeight="1" thickBot="1" x14ac:dyDescent="0.3">
      <c r="A7" s="105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9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</row>
    <row r="8" spans="1:33" ht="15" customHeight="1" x14ac:dyDescent="0.25">
      <c r="A8" s="156">
        <v>22</v>
      </c>
      <c r="B8" s="158" t="s">
        <v>36</v>
      </c>
      <c r="C8" s="97" t="s">
        <v>21</v>
      </c>
      <c r="D8" s="97">
        <v>350000</v>
      </c>
      <c r="E8" s="97" t="s">
        <v>35</v>
      </c>
      <c r="F8" s="97">
        <v>231</v>
      </c>
      <c r="G8" s="97">
        <v>1</v>
      </c>
      <c r="H8" s="97">
        <v>0</v>
      </c>
      <c r="I8" s="51">
        <v>0</v>
      </c>
      <c r="J8" s="97">
        <v>0</v>
      </c>
      <c r="K8" s="51">
        <v>0</v>
      </c>
      <c r="L8" s="97">
        <v>0</v>
      </c>
      <c r="M8" s="51">
        <v>0</v>
      </c>
      <c r="N8" s="61"/>
      <c r="O8" s="61"/>
      <c r="P8" s="97">
        <v>0</v>
      </c>
      <c r="Q8" s="51">
        <v>0</v>
      </c>
      <c r="R8" s="97">
        <v>0</v>
      </c>
      <c r="S8" s="51">
        <v>0</v>
      </c>
      <c r="T8" s="97">
        <v>0</v>
      </c>
      <c r="U8" s="51">
        <v>0</v>
      </c>
      <c r="V8" s="79">
        <v>0</v>
      </c>
      <c r="W8" s="51">
        <v>0</v>
      </c>
      <c r="X8" s="97">
        <v>0</v>
      </c>
      <c r="Y8" s="51">
        <v>0</v>
      </c>
      <c r="Z8" s="97">
        <v>0</v>
      </c>
      <c r="AA8" s="51">
        <v>0</v>
      </c>
      <c r="AB8" s="97">
        <v>1</v>
      </c>
      <c r="AC8" s="51">
        <v>100</v>
      </c>
      <c r="AD8" s="97">
        <v>0</v>
      </c>
      <c r="AE8" s="51">
        <v>0</v>
      </c>
      <c r="AF8" s="97">
        <v>0</v>
      </c>
      <c r="AG8" s="51">
        <v>0</v>
      </c>
    </row>
    <row r="9" spans="1:33" ht="15" customHeight="1" x14ac:dyDescent="0.25">
      <c r="A9" s="157"/>
      <c r="B9" s="157"/>
      <c r="C9" s="97" t="s">
        <v>21</v>
      </c>
      <c r="D9" s="97">
        <v>380000</v>
      </c>
      <c r="E9" s="97" t="s">
        <v>23</v>
      </c>
      <c r="F9" s="97">
        <v>281</v>
      </c>
      <c r="G9" s="97">
        <v>1</v>
      </c>
      <c r="H9" s="97">
        <v>0</v>
      </c>
      <c r="I9" s="51">
        <v>0</v>
      </c>
      <c r="J9" s="97">
        <v>0</v>
      </c>
      <c r="K9" s="51">
        <v>0</v>
      </c>
      <c r="L9" s="97">
        <v>0</v>
      </c>
      <c r="M9" s="51">
        <v>0</v>
      </c>
      <c r="N9" s="61"/>
      <c r="O9" s="61"/>
      <c r="P9" s="97">
        <v>0</v>
      </c>
      <c r="Q9" s="51">
        <v>0</v>
      </c>
      <c r="R9" s="97">
        <v>0</v>
      </c>
      <c r="S9" s="51">
        <v>0</v>
      </c>
      <c r="T9" s="97">
        <v>0</v>
      </c>
      <c r="U9" s="51">
        <v>0</v>
      </c>
      <c r="V9" s="79">
        <v>0</v>
      </c>
      <c r="W9" s="51">
        <v>0</v>
      </c>
      <c r="X9" s="97">
        <v>0</v>
      </c>
      <c r="Y9" s="51">
        <v>0</v>
      </c>
      <c r="Z9" s="97">
        <v>0</v>
      </c>
      <c r="AA9" s="51">
        <v>0</v>
      </c>
      <c r="AB9" s="97">
        <v>0</v>
      </c>
      <c r="AC9" s="51">
        <v>0</v>
      </c>
      <c r="AD9" s="97">
        <v>0</v>
      </c>
      <c r="AE9" s="51">
        <v>0</v>
      </c>
      <c r="AF9" s="97">
        <v>1</v>
      </c>
      <c r="AG9" s="51">
        <v>100</v>
      </c>
    </row>
    <row r="10" spans="1:33" ht="15" customHeight="1" x14ac:dyDescent="0.25">
      <c r="A10" s="157"/>
      <c r="B10" s="157"/>
      <c r="C10" s="97" t="s">
        <v>21</v>
      </c>
      <c r="D10" s="97">
        <v>380000</v>
      </c>
      <c r="E10" s="97" t="s">
        <v>23</v>
      </c>
      <c r="F10" s="97">
        <v>295</v>
      </c>
      <c r="G10" s="97">
        <v>1</v>
      </c>
      <c r="H10" s="97">
        <v>0</v>
      </c>
      <c r="I10" s="51">
        <v>0</v>
      </c>
      <c r="J10" s="97">
        <v>0</v>
      </c>
      <c r="K10" s="51">
        <v>0</v>
      </c>
      <c r="L10" s="97">
        <v>0</v>
      </c>
      <c r="M10" s="51">
        <v>0</v>
      </c>
      <c r="N10" s="61"/>
      <c r="O10" s="61"/>
      <c r="P10" s="97">
        <v>0</v>
      </c>
      <c r="Q10" s="51">
        <v>0</v>
      </c>
      <c r="R10" s="97">
        <v>0</v>
      </c>
      <c r="S10" s="51">
        <v>0</v>
      </c>
      <c r="T10" s="97">
        <v>0</v>
      </c>
      <c r="U10" s="51">
        <v>0</v>
      </c>
      <c r="V10" s="79">
        <v>0</v>
      </c>
      <c r="W10" s="51">
        <v>0</v>
      </c>
      <c r="X10" s="97">
        <v>0</v>
      </c>
      <c r="Y10" s="51">
        <v>0</v>
      </c>
      <c r="Z10" s="97">
        <v>0</v>
      </c>
      <c r="AA10" s="51">
        <v>0</v>
      </c>
      <c r="AB10" s="97">
        <v>0</v>
      </c>
      <c r="AC10" s="51">
        <v>0</v>
      </c>
      <c r="AD10" s="97">
        <v>0</v>
      </c>
      <c r="AE10" s="51">
        <v>0</v>
      </c>
      <c r="AF10" s="97">
        <v>1</v>
      </c>
      <c r="AG10" s="51">
        <v>100</v>
      </c>
    </row>
    <row r="11" spans="1:33" ht="15" customHeight="1" x14ac:dyDescent="0.25">
      <c r="A11" s="256" t="s">
        <v>22</v>
      </c>
      <c r="B11" s="256"/>
      <c r="C11" s="256"/>
      <c r="D11" s="256"/>
      <c r="E11" s="256"/>
      <c r="F11" s="256"/>
      <c r="G11" s="98">
        <v>3</v>
      </c>
      <c r="H11" s="98">
        <v>0</v>
      </c>
      <c r="I11" s="52">
        <v>0</v>
      </c>
      <c r="J11" s="98">
        <v>0</v>
      </c>
      <c r="K11" s="52">
        <v>0</v>
      </c>
      <c r="L11" s="98">
        <v>0</v>
      </c>
      <c r="M11" s="52">
        <v>0</v>
      </c>
      <c r="N11" s="52" t="s">
        <v>78</v>
      </c>
      <c r="O11" s="52"/>
      <c r="P11" s="98">
        <v>0</v>
      </c>
      <c r="Q11" s="52">
        <v>0</v>
      </c>
      <c r="R11" s="98">
        <v>0</v>
      </c>
      <c r="S11" s="52">
        <v>0</v>
      </c>
      <c r="T11" s="98">
        <v>0</v>
      </c>
      <c r="U11" s="52">
        <v>0</v>
      </c>
      <c r="V11" s="93">
        <v>0</v>
      </c>
      <c r="W11" s="52">
        <v>0</v>
      </c>
      <c r="X11" s="98">
        <v>0</v>
      </c>
      <c r="Y11" s="52">
        <v>0</v>
      </c>
      <c r="Z11" s="98">
        <v>0</v>
      </c>
      <c r="AA11" s="52">
        <v>0</v>
      </c>
      <c r="AB11" s="98">
        <v>1</v>
      </c>
      <c r="AC11" s="52">
        <v>33.333333333333336</v>
      </c>
      <c r="AD11" s="98">
        <v>0</v>
      </c>
      <c r="AE11" s="52">
        <v>0</v>
      </c>
      <c r="AF11" s="98">
        <v>2</v>
      </c>
      <c r="AG11" s="52">
        <v>66.666666666666671</v>
      </c>
    </row>
  </sheetData>
  <sheetProtection formatCells="0" formatColumns="0" formatRows="0" insertColumns="0" insertRows="0" insertHyperlinks="0" deleteColumns="0" deleteRows="0" sort="0" autoFilter="0" pivotTables="0"/>
  <mergeCells count="30">
    <mergeCell ref="A1:AG1"/>
    <mergeCell ref="A2:AG2"/>
    <mergeCell ref="AF4:AG5"/>
    <mergeCell ref="J5:K5"/>
    <mergeCell ref="N5:N6"/>
    <mergeCell ref="O5:O6"/>
    <mergeCell ref="P5:Q5"/>
    <mergeCell ref="Z5:AA5"/>
    <mergeCell ref="F3:F6"/>
    <mergeCell ref="H3:AA3"/>
    <mergeCell ref="A3:A6"/>
    <mergeCell ref="B3:B6"/>
    <mergeCell ref="C3:C6"/>
    <mergeCell ref="D3:D6"/>
    <mergeCell ref="E3:E6"/>
    <mergeCell ref="X5:Y5"/>
    <mergeCell ref="AB3:AG3"/>
    <mergeCell ref="H4:Q4"/>
    <mergeCell ref="R4:S5"/>
    <mergeCell ref="T4:AA4"/>
    <mergeCell ref="AB4:AC5"/>
    <mergeCell ref="AD4:AE5"/>
    <mergeCell ref="T5:U5"/>
    <mergeCell ref="L5:M5"/>
    <mergeCell ref="A8:A10"/>
    <mergeCell ref="B8:B10"/>
    <mergeCell ref="A11:F11"/>
    <mergeCell ref="G3:G6"/>
    <mergeCell ref="V5:W5"/>
    <mergeCell ref="H5:I5"/>
  </mergeCells>
  <pageMargins left="0.7" right="0.7" top="0.75" bottom="0.75" header="0.3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8"/>
  <sheetViews>
    <sheetView showRuler="0" zoomScale="75" zoomScaleNormal="75" zoomScalePageLayoutView="88" workbookViewId="0">
      <pane xSplit="2" ySplit="7" topLeftCell="C8" activePane="bottomRight" state="frozenSplit"/>
      <selection pane="topRight"/>
      <selection pane="bottomLeft"/>
      <selection pane="bottomRight" activeCell="K14" sqref="K14"/>
    </sheetView>
  </sheetViews>
  <sheetFormatPr defaultColWidth="9.109375" defaultRowHeight="15" customHeight="1" x14ac:dyDescent="0.25"/>
  <cols>
    <col min="1" max="1" width="5" style="100" customWidth="1"/>
    <col min="2" max="2" width="38.109375" style="100" customWidth="1"/>
    <col min="3" max="3" width="14.44140625" style="100" customWidth="1"/>
    <col min="4" max="4" width="16" style="100" customWidth="1"/>
    <col min="5" max="5" width="29.109375" style="100" customWidth="1"/>
    <col min="6" max="6" width="8.88671875" style="100" customWidth="1"/>
    <col min="7" max="7" width="8.44140625" style="100" customWidth="1"/>
    <col min="8" max="8" width="6.6640625" style="100" customWidth="1"/>
    <col min="9" max="9" width="7" style="25" customWidth="1"/>
    <col min="10" max="10" width="6.44140625" style="100" customWidth="1"/>
    <col min="11" max="11" width="7.88671875" style="100" customWidth="1"/>
    <col min="12" max="12" width="6.88671875" style="100" customWidth="1"/>
    <col min="13" max="13" width="9.44140625" style="25" customWidth="1"/>
    <col min="14" max="14" width="31" style="25" customWidth="1"/>
    <col min="15" max="15" width="21" style="25" customWidth="1"/>
    <col min="16" max="16" width="6.44140625" style="100" customWidth="1"/>
    <col min="17" max="17" width="9.109375" style="25" customWidth="1"/>
    <col min="18" max="18" width="7" style="100" customWidth="1"/>
    <col min="19" max="19" width="7.33203125" style="25" customWidth="1"/>
    <col min="20" max="20" width="6" style="100" customWidth="1"/>
    <col min="21" max="21" width="7" style="25" customWidth="1"/>
    <col min="22" max="22" width="6.88671875" style="78" customWidth="1"/>
    <col min="23" max="23" width="7.109375" style="25" customWidth="1"/>
    <col min="24" max="24" width="6" style="100" customWidth="1"/>
    <col min="25" max="25" width="7" style="25" customWidth="1"/>
    <col min="26" max="26" width="7" style="100" customWidth="1"/>
    <col min="27" max="27" width="7.44140625" style="25" customWidth="1"/>
    <col min="28" max="28" width="8.5546875" style="100" customWidth="1"/>
    <col min="29" max="33" width="8.5546875" style="24" customWidth="1"/>
    <col min="34" max="16384" width="9.109375" style="24"/>
  </cols>
  <sheetData>
    <row r="1" spans="1:33" s="16" customFormat="1" ht="15.75" customHeight="1" x14ac:dyDescent="0.3">
      <c r="A1" s="232" t="s">
        <v>193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4"/>
    </row>
    <row r="2" spans="1:33" ht="25.5" customHeight="1" thickBot="1" x14ac:dyDescent="0.3">
      <c r="A2" s="290" t="s">
        <v>223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2"/>
    </row>
    <row r="3" spans="1:33" s="33" customFormat="1" ht="27.75" customHeight="1" thickBot="1" x14ac:dyDescent="0.35">
      <c r="A3" s="295" t="s">
        <v>1</v>
      </c>
      <c r="B3" s="295" t="s">
        <v>209</v>
      </c>
      <c r="C3" s="295" t="s">
        <v>66</v>
      </c>
      <c r="D3" s="295" t="s">
        <v>67</v>
      </c>
      <c r="E3" s="295" t="s">
        <v>68</v>
      </c>
      <c r="F3" s="295" t="s">
        <v>69</v>
      </c>
      <c r="G3" s="295" t="s">
        <v>70</v>
      </c>
      <c r="H3" s="275" t="s">
        <v>6</v>
      </c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7"/>
      <c r="AB3" s="298" t="s">
        <v>71</v>
      </c>
      <c r="AC3" s="279"/>
      <c r="AD3" s="279"/>
      <c r="AE3" s="279"/>
      <c r="AF3" s="279"/>
      <c r="AG3" s="280"/>
    </row>
    <row r="4" spans="1:33" ht="18" customHeight="1" thickBot="1" x14ac:dyDescent="0.3">
      <c r="A4" s="296"/>
      <c r="B4" s="296"/>
      <c r="C4" s="296"/>
      <c r="D4" s="296"/>
      <c r="E4" s="296"/>
      <c r="F4" s="296"/>
      <c r="G4" s="296"/>
      <c r="H4" s="294" t="s">
        <v>56</v>
      </c>
      <c r="I4" s="268"/>
      <c r="J4" s="268"/>
      <c r="K4" s="268"/>
      <c r="L4" s="268"/>
      <c r="M4" s="268"/>
      <c r="N4" s="268"/>
      <c r="O4" s="268"/>
      <c r="P4" s="268"/>
      <c r="Q4" s="267"/>
      <c r="R4" s="271" t="s">
        <v>203</v>
      </c>
      <c r="S4" s="272"/>
      <c r="T4" s="266" t="s">
        <v>11</v>
      </c>
      <c r="U4" s="268"/>
      <c r="V4" s="268"/>
      <c r="W4" s="268"/>
      <c r="X4" s="268"/>
      <c r="Y4" s="268"/>
      <c r="Z4" s="268"/>
      <c r="AA4" s="267"/>
      <c r="AB4" s="281" t="s">
        <v>16</v>
      </c>
      <c r="AC4" s="282"/>
      <c r="AD4" s="281" t="s">
        <v>17</v>
      </c>
      <c r="AE4" s="282"/>
      <c r="AF4" s="281" t="s">
        <v>18</v>
      </c>
      <c r="AG4" s="285"/>
    </row>
    <row r="5" spans="1:33" s="33" customFormat="1" ht="73.5" customHeight="1" thickBot="1" x14ac:dyDescent="0.35">
      <c r="A5" s="296"/>
      <c r="B5" s="296"/>
      <c r="C5" s="296"/>
      <c r="D5" s="296"/>
      <c r="E5" s="296"/>
      <c r="F5" s="296"/>
      <c r="G5" s="296"/>
      <c r="H5" s="294" t="s">
        <v>9</v>
      </c>
      <c r="I5" s="267"/>
      <c r="J5" s="266" t="s">
        <v>72</v>
      </c>
      <c r="K5" s="267"/>
      <c r="L5" s="266" t="s">
        <v>56</v>
      </c>
      <c r="M5" s="267"/>
      <c r="N5" s="269" t="s">
        <v>73</v>
      </c>
      <c r="O5" s="269" t="s">
        <v>74</v>
      </c>
      <c r="P5" s="266" t="s">
        <v>75</v>
      </c>
      <c r="Q5" s="267"/>
      <c r="R5" s="273"/>
      <c r="S5" s="274"/>
      <c r="T5" s="266" t="s">
        <v>12</v>
      </c>
      <c r="U5" s="267"/>
      <c r="V5" s="266" t="s">
        <v>13</v>
      </c>
      <c r="W5" s="267"/>
      <c r="X5" s="266" t="s">
        <v>14</v>
      </c>
      <c r="Y5" s="267"/>
      <c r="Z5" s="266" t="s">
        <v>15</v>
      </c>
      <c r="AA5" s="267"/>
      <c r="AB5" s="283"/>
      <c r="AC5" s="284"/>
      <c r="AD5" s="283"/>
      <c r="AE5" s="284"/>
      <c r="AF5" s="283"/>
      <c r="AG5" s="286"/>
    </row>
    <row r="6" spans="1:33" ht="20.25" customHeight="1" thickBot="1" x14ac:dyDescent="0.3">
      <c r="A6" s="297"/>
      <c r="B6" s="297"/>
      <c r="C6" s="297"/>
      <c r="D6" s="297"/>
      <c r="E6" s="297"/>
      <c r="F6" s="297"/>
      <c r="G6" s="297"/>
      <c r="H6" s="8" t="s">
        <v>19</v>
      </c>
      <c r="I6" s="11" t="s">
        <v>20</v>
      </c>
      <c r="J6" s="8" t="s">
        <v>19</v>
      </c>
      <c r="K6" s="11" t="s">
        <v>20</v>
      </c>
      <c r="L6" s="8" t="s">
        <v>19</v>
      </c>
      <c r="M6" s="11" t="s">
        <v>20</v>
      </c>
      <c r="N6" s="270"/>
      <c r="O6" s="270"/>
      <c r="P6" s="8" t="s">
        <v>19</v>
      </c>
      <c r="Q6" s="11" t="s">
        <v>20</v>
      </c>
      <c r="R6" s="8" t="s">
        <v>19</v>
      </c>
      <c r="S6" s="11" t="s">
        <v>20</v>
      </c>
      <c r="T6" s="8" t="s">
        <v>19</v>
      </c>
      <c r="U6" s="11" t="s">
        <v>20</v>
      </c>
      <c r="V6" s="91" t="s">
        <v>19</v>
      </c>
      <c r="W6" s="11" t="s">
        <v>20</v>
      </c>
      <c r="X6" s="8" t="s">
        <v>19</v>
      </c>
      <c r="Y6" s="11" t="s">
        <v>20</v>
      </c>
      <c r="Z6" s="8" t="s">
        <v>19</v>
      </c>
      <c r="AA6" s="11" t="s">
        <v>20</v>
      </c>
      <c r="AB6" s="94" t="s">
        <v>19</v>
      </c>
      <c r="AC6" s="94" t="s">
        <v>20</v>
      </c>
      <c r="AD6" s="94" t="s">
        <v>19</v>
      </c>
      <c r="AE6" s="94" t="s">
        <v>20</v>
      </c>
      <c r="AF6" s="94" t="s">
        <v>19</v>
      </c>
      <c r="AG6" s="95" t="s">
        <v>20</v>
      </c>
    </row>
    <row r="7" spans="1:33" ht="13.5" customHeight="1" thickBot="1" x14ac:dyDescent="0.3">
      <c r="A7" s="105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9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4">
        <v>33</v>
      </c>
    </row>
    <row r="8" spans="1:33" ht="15" customHeight="1" x14ac:dyDescent="0.25">
      <c r="A8" s="293" t="s">
        <v>40</v>
      </c>
      <c r="B8" s="293"/>
      <c r="C8" s="293"/>
      <c r="D8" s="293"/>
      <c r="E8" s="293"/>
      <c r="F8" s="293"/>
      <c r="G8" s="99">
        <v>181</v>
      </c>
      <c r="H8" s="99">
        <v>0</v>
      </c>
      <c r="I8" s="53">
        <f t="shared" ref="I8" si="0">100*H8/G8</f>
        <v>0</v>
      </c>
      <c r="J8" s="99">
        <v>6</v>
      </c>
      <c r="K8" s="53">
        <f>100*J8/G8</f>
        <v>3.3149171270718232</v>
      </c>
      <c r="L8" s="99">
        <v>117</v>
      </c>
      <c r="M8" s="53">
        <f t="shared" ref="M8" si="1">100*L8/G8</f>
        <v>64.640883977900558</v>
      </c>
      <c r="N8" s="53" t="s">
        <v>194</v>
      </c>
      <c r="O8" s="53"/>
      <c r="P8" s="99">
        <v>84</v>
      </c>
      <c r="Q8" s="53">
        <f t="shared" ref="Q8" si="2">100*P8/G8</f>
        <v>46.408839779005525</v>
      </c>
      <c r="R8" s="99">
        <v>5</v>
      </c>
      <c r="S8" s="53">
        <f t="shared" ref="S8" si="3">100*R8/G8</f>
        <v>2.7624309392265194</v>
      </c>
      <c r="T8" s="99">
        <v>2</v>
      </c>
      <c r="U8" s="53">
        <f t="shared" ref="U8" si="4">100*T8/G8</f>
        <v>1.1049723756906078</v>
      </c>
      <c r="V8" s="80">
        <v>2</v>
      </c>
      <c r="W8" s="53">
        <f t="shared" ref="W8" si="5">100*V8/G8</f>
        <v>1.1049723756906078</v>
      </c>
      <c r="X8" s="99">
        <v>6</v>
      </c>
      <c r="Y8" s="53">
        <f t="shared" ref="Y8" si="6">100*X8/G8</f>
        <v>3.3149171270718232</v>
      </c>
      <c r="Z8" s="99">
        <v>15</v>
      </c>
      <c r="AA8" s="53">
        <f t="shared" ref="AA8" si="7">100*Z8/G8</f>
        <v>8.2872928176795586</v>
      </c>
      <c r="AB8" s="99">
        <v>11</v>
      </c>
      <c r="AC8" s="53">
        <f t="shared" ref="AC8" si="8">100*AB8/G8</f>
        <v>6.0773480662983426</v>
      </c>
      <c r="AD8" s="99">
        <v>0</v>
      </c>
      <c r="AE8" s="53">
        <f t="shared" ref="AE8" si="9">100*AD8/G8</f>
        <v>0</v>
      </c>
      <c r="AF8" s="99">
        <v>17</v>
      </c>
      <c r="AG8" s="53">
        <f t="shared" ref="AG8" si="10">100*AF8/G8</f>
        <v>9.3922651933701662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A1:AG1"/>
    <mergeCell ref="A2:AG2"/>
    <mergeCell ref="AF4:AG5"/>
    <mergeCell ref="J5:K5"/>
    <mergeCell ref="N5:N6"/>
    <mergeCell ref="O5:O6"/>
    <mergeCell ref="P5:Q5"/>
    <mergeCell ref="Z5:AA5"/>
    <mergeCell ref="L5:M5"/>
    <mergeCell ref="H3:AA3"/>
    <mergeCell ref="AB3:AG3"/>
    <mergeCell ref="AB4:AC5"/>
    <mergeCell ref="A8:F8"/>
    <mergeCell ref="T4:AA4"/>
    <mergeCell ref="AD4:AE5"/>
    <mergeCell ref="H5:I5"/>
    <mergeCell ref="X5:Y5"/>
    <mergeCell ref="A3:A6"/>
    <mergeCell ref="B3:B6"/>
    <mergeCell ref="C3:C6"/>
    <mergeCell ref="D3:D6"/>
    <mergeCell ref="E3:E6"/>
    <mergeCell ref="G3:G6"/>
    <mergeCell ref="F3:F6"/>
    <mergeCell ref="V5:W5"/>
    <mergeCell ref="T5:U5"/>
    <mergeCell ref="H4:Q4"/>
    <mergeCell ref="R4:S5"/>
  </mergeCells>
  <pageMargins left="0.7" right="0.7" top="0.75" bottom="0.75" header="0.3" footer="0.3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08"/>
  <sheetViews>
    <sheetView showRuler="0" zoomScale="77" zoomScaleNormal="77" zoomScalePageLayoutView="87" workbookViewId="0">
      <pane ySplit="7" topLeftCell="A8" activePane="bottomLeft" state="frozenSplit"/>
      <selection pane="bottomLeft" activeCell="A2" sqref="A2:N3"/>
    </sheetView>
  </sheetViews>
  <sheetFormatPr defaultColWidth="9.109375" defaultRowHeight="15" customHeight="1" x14ac:dyDescent="0.25"/>
  <cols>
    <col min="1" max="1" width="5.44140625" style="89" customWidth="1"/>
    <col min="2" max="2" width="9" style="89" customWidth="1"/>
    <col min="3" max="3" width="18.44140625" style="89" customWidth="1"/>
    <col min="4" max="4" width="29.109375" style="89" customWidth="1"/>
    <col min="5" max="5" width="17.88671875" style="89" customWidth="1"/>
    <col min="6" max="6" width="31.6640625" style="89" customWidth="1"/>
    <col min="7" max="8" width="12.44140625" style="89" customWidth="1"/>
    <col min="9" max="9" width="40.5546875" style="89" customWidth="1"/>
    <col min="10" max="10" width="33.5546875" style="89" customWidth="1"/>
    <col min="11" max="11" width="10.6640625" style="89" customWidth="1"/>
    <col min="12" max="12" width="10.6640625" style="25" customWidth="1"/>
    <col min="13" max="13" width="11.88671875" style="89" customWidth="1"/>
    <col min="14" max="14" width="11.88671875" style="25" customWidth="1"/>
    <col min="15" max="16384" width="9.109375" style="24"/>
  </cols>
  <sheetData>
    <row r="1" spans="1:14" s="16" customFormat="1" ht="19.5" customHeight="1" thickBot="1" x14ac:dyDescent="0.35">
      <c r="A1" s="300" t="s">
        <v>85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2"/>
    </row>
    <row r="2" spans="1:14" ht="29.25" customHeight="1" x14ac:dyDescent="0.25">
      <c r="A2" s="309" t="s">
        <v>224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1"/>
    </row>
    <row r="3" spans="1:14" s="89" customFormat="1" ht="7.5" customHeight="1" thickBot="1" x14ac:dyDescent="0.35">
      <c r="A3" s="312"/>
      <c r="B3" s="313"/>
      <c r="C3" s="313"/>
      <c r="D3" s="313"/>
      <c r="E3" s="313"/>
      <c r="F3" s="313"/>
      <c r="G3" s="314"/>
      <c r="H3" s="314"/>
      <c r="I3" s="313"/>
      <c r="J3" s="313"/>
      <c r="K3" s="313"/>
      <c r="L3" s="313"/>
      <c r="M3" s="313"/>
      <c r="N3" s="315"/>
    </row>
    <row r="4" spans="1:14" s="22" customFormat="1" ht="12.75" customHeight="1" x14ac:dyDescent="0.3">
      <c r="A4" s="303" t="s">
        <v>1</v>
      </c>
      <c r="B4" s="306" t="s">
        <v>210</v>
      </c>
      <c r="C4" s="303" t="s">
        <v>86</v>
      </c>
      <c r="D4" s="303" t="s">
        <v>87</v>
      </c>
      <c r="E4" s="303" t="s">
        <v>88</v>
      </c>
      <c r="F4" s="319" t="s">
        <v>89</v>
      </c>
      <c r="G4" s="318" t="s">
        <v>90</v>
      </c>
      <c r="H4" s="318"/>
      <c r="I4" s="316" t="s">
        <v>211</v>
      </c>
      <c r="J4" s="322" t="s">
        <v>212</v>
      </c>
      <c r="K4" s="325" t="s">
        <v>91</v>
      </c>
      <c r="L4" s="326"/>
      <c r="M4" s="325" t="s">
        <v>92</v>
      </c>
      <c r="N4" s="327"/>
    </row>
    <row r="5" spans="1:14" ht="103.5" customHeight="1" x14ac:dyDescent="0.25">
      <c r="A5" s="304"/>
      <c r="B5" s="307"/>
      <c r="C5" s="304"/>
      <c r="D5" s="304"/>
      <c r="E5" s="304"/>
      <c r="F5" s="320"/>
      <c r="G5" s="318"/>
      <c r="H5" s="318"/>
      <c r="I5" s="316"/>
      <c r="J5" s="323"/>
      <c r="K5" s="305"/>
      <c r="L5" s="305"/>
      <c r="M5" s="305"/>
      <c r="N5" s="328"/>
    </row>
    <row r="6" spans="1:14" ht="19.5" customHeight="1" thickBot="1" x14ac:dyDescent="0.3">
      <c r="A6" s="305"/>
      <c r="B6" s="308"/>
      <c r="C6" s="305"/>
      <c r="D6" s="305"/>
      <c r="E6" s="305"/>
      <c r="F6" s="321"/>
      <c r="G6" s="88" t="s">
        <v>19</v>
      </c>
      <c r="H6" s="12" t="s">
        <v>20</v>
      </c>
      <c r="I6" s="317"/>
      <c r="J6" s="324"/>
      <c r="K6" s="88" t="s">
        <v>19</v>
      </c>
      <c r="L6" s="12" t="s">
        <v>20</v>
      </c>
      <c r="M6" s="88" t="s">
        <v>19</v>
      </c>
      <c r="N6" s="13" t="s">
        <v>20</v>
      </c>
    </row>
    <row r="7" spans="1:14" ht="15.75" customHeight="1" thickBot="1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14" ht="15" customHeight="1" x14ac:dyDescent="0.25">
      <c r="A8" s="156">
        <v>34</v>
      </c>
      <c r="B8" s="299" t="s">
        <v>36</v>
      </c>
      <c r="C8" s="84" t="s">
        <v>21</v>
      </c>
      <c r="D8" s="84" t="s">
        <v>35</v>
      </c>
      <c r="E8" s="84">
        <v>14</v>
      </c>
      <c r="F8" s="84"/>
      <c r="G8" s="84"/>
      <c r="H8" s="51">
        <v>0</v>
      </c>
      <c r="I8" s="84" t="s">
        <v>97</v>
      </c>
      <c r="J8" s="84" t="s">
        <v>76</v>
      </c>
      <c r="K8" s="84">
        <v>2</v>
      </c>
      <c r="L8" s="51">
        <v>14.285714285714286</v>
      </c>
      <c r="M8" s="84">
        <v>2</v>
      </c>
      <c r="N8" s="51">
        <v>14.285714285714286</v>
      </c>
    </row>
    <row r="9" spans="1:14" ht="15" customHeight="1" x14ac:dyDescent="0.25">
      <c r="A9" s="157"/>
      <c r="B9" s="157"/>
      <c r="C9" s="84" t="s">
        <v>21</v>
      </c>
      <c r="D9" s="84" t="s">
        <v>35</v>
      </c>
      <c r="E9" s="84">
        <v>14</v>
      </c>
      <c r="F9" s="84"/>
      <c r="G9" s="84"/>
      <c r="H9" s="51">
        <v>0</v>
      </c>
      <c r="I9" s="84" t="s">
        <v>98</v>
      </c>
      <c r="J9" s="84" t="s">
        <v>77</v>
      </c>
      <c r="K9" s="84">
        <v>1</v>
      </c>
      <c r="L9" s="51">
        <v>7.1428571428571432</v>
      </c>
      <c r="M9" s="84">
        <v>0</v>
      </c>
      <c r="N9" s="51">
        <v>0</v>
      </c>
    </row>
    <row r="10" spans="1:14" ht="15" customHeight="1" x14ac:dyDescent="0.25">
      <c r="A10" s="157"/>
      <c r="B10" s="157"/>
      <c r="C10" s="84" t="s">
        <v>21</v>
      </c>
      <c r="D10" s="84" t="s">
        <v>39</v>
      </c>
      <c r="E10" s="84">
        <v>37</v>
      </c>
      <c r="F10" s="84"/>
      <c r="G10" s="84"/>
      <c r="H10" s="51">
        <v>0</v>
      </c>
      <c r="I10" s="84" t="s">
        <v>94</v>
      </c>
      <c r="J10" s="84" t="s">
        <v>76</v>
      </c>
      <c r="K10" s="84">
        <v>1</v>
      </c>
      <c r="L10" s="51">
        <v>2.7027027027027026</v>
      </c>
      <c r="M10" s="84">
        <v>1</v>
      </c>
      <c r="N10" s="51">
        <v>2.7027027027027026</v>
      </c>
    </row>
    <row r="11" spans="1:14" ht="15" customHeight="1" x14ac:dyDescent="0.25">
      <c r="A11" s="157"/>
      <c r="B11" s="157"/>
      <c r="C11" s="84" t="s">
        <v>21</v>
      </c>
      <c r="D11" s="84" t="s">
        <v>39</v>
      </c>
      <c r="E11" s="84">
        <v>37</v>
      </c>
      <c r="F11" s="84"/>
      <c r="G11" s="84"/>
      <c r="H11" s="51">
        <v>0</v>
      </c>
      <c r="I11" s="84" t="s">
        <v>99</v>
      </c>
      <c r="J11" s="84" t="s">
        <v>76</v>
      </c>
      <c r="K11" s="84">
        <v>1</v>
      </c>
      <c r="L11" s="51">
        <v>2.7027027027027026</v>
      </c>
      <c r="M11" s="84">
        <v>1</v>
      </c>
      <c r="N11" s="51">
        <v>2.7027027027027026</v>
      </c>
    </row>
    <row r="12" spans="1:14" ht="15" customHeight="1" x14ac:dyDescent="0.25">
      <c r="A12" s="157"/>
      <c r="B12" s="157"/>
      <c r="C12" s="84" t="s">
        <v>21</v>
      </c>
      <c r="D12" s="84" t="s">
        <v>39</v>
      </c>
      <c r="E12" s="84">
        <v>37</v>
      </c>
      <c r="F12" s="84"/>
      <c r="G12" s="84"/>
      <c r="H12" s="51">
        <v>0</v>
      </c>
      <c r="I12" s="84" t="s">
        <v>100</v>
      </c>
      <c r="J12" s="84" t="s">
        <v>76</v>
      </c>
      <c r="K12" s="84">
        <v>1</v>
      </c>
      <c r="L12" s="51">
        <v>2.7027027027027026</v>
      </c>
      <c r="M12" s="84">
        <v>1</v>
      </c>
      <c r="N12" s="51">
        <v>2.7027027027027026</v>
      </c>
    </row>
    <row r="13" spans="1:14" ht="15" customHeight="1" x14ac:dyDescent="0.25">
      <c r="A13" s="157"/>
      <c r="B13" s="157"/>
      <c r="C13" s="84" t="s">
        <v>21</v>
      </c>
      <c r="D13" s="84" t="s">
        <v>39</v>
      </c>
      <c r="E13" s="84">
        <v>37</v>
      </c>
      <c r="F13" s="84"/>
      <c r="G13" s="84"/>
      <c r="H13" s="51">
        <v>0</v>
      </c>
      <c r="I13" s="84" t="s">
        <v>101</v>
      </c>
      <c r="J13" s="84" t="s">
        <v>76</v>
      </c>
      <c r="K13" s="84">
        <v>1</v>
      </c>
      <c r="L13" s="51">
        <v>2.7027027027027026</v>
      </c>
      <c r="M13" s="84">
        <v>1</v>
      </c>
      <c r="N13" s="51">
        <v>2.7027027027027026</v>
      </c>
    </row>
    <row r="14" spans="1:14" ht="15" customHeight="1" x14ac:dyDescent="0.25">
      <c r="A14" s="157"/>
      <c r="B14" s="157"/>
      <c r="C14" s="84" t="s">
        <v>21</v>
      </c>
      <c r="D14" s="84" t="s">
        <v>39</v>
      </c>
      <c r="E14" s="84">
        <v>37</v>
      </c>
      <c r="F14" s="84"/>
      <c r="G14" s="84"/>
      <c r="H14" s="51">
        <v>0</v>
      </c>
      <c r="I14" s="84" t="s">
        <v>102</v>
      </c>
      <c r="J14" s="84" t="s">
        <v>76</v>
      </c>
      <c r="K14" s="84">
        <v>1</v>
      </c>
      <c r="L14" s="51">
        <v>2.7027027027027026</v>
      </c>
      <c r="M14" s="84">
        <v>1</v>
      </c>
      <c r="N14" s="51">
        <v>2.7027027027027026</v>
      </c>
    </row>
    <row r="15" spans="1:14" ht="15" customHeight="1" x14ac:dyDescent="0.25">
      <c r="A15" s="157"/>
      <c r="B15" s="157"/>
      <c r="C15" s="84" t="s">
        <v>21</v>
      </c>
      <c r="D15" s="84" t="s">
        <v>39</v>
      </c>
      <c r="E15" s="84">
        <v>37</v>
      </c>
      <c r="F15" s="84"/>
      <c r="G15" s="84"/>
      <c r="H15" s="51">
        <v>0</v>
      </c>
      <c r="I15" s="84" t="s">
        <v>103</v>
      </c>
      <c r="J15" s="84" t="s">
        <v>76</v>
      </c>
      <c r="K15" s="84">
        <v>1</v>
      </c>
      <c r="L15" s="51">
        <v>2.7027027027027026</v>
      </c>
      <c r="M15" s="84">
        <v>1</v>
      </c>
      <c r="N15" s="51">
        <v>2.7027027027027026</v>
      </c>
    </row>
    <row r="16" spans="1:14" ht="15" customHeight="1" x14ac:dyDescent="0.25">
      <c r="A16" s="157"/>
      <c r="B16" s="157"/>
      <c r="C16" s="84" t="s">
        <v>21</v>
      </c>
      <c r="D16" s="84" t="s">
        <v>39</v>
      </c>
      <c r="E16" s="84">
        <v>37</v>
      </c>
      <c r="F16" s="84"/>
      <c r="G16" s="84"/>
      <c r="H16" s="51">
        <v>0</v>
      </c>
      <c r="I16" s="84" t="s">
        <v>104</v>
      </c>
      <c r="J16" s="84" t="s">
        <v>76</v>
      </c>
      <c r="K16" s="84">
        <v>1</v>
      </c>
      <c r="L16" s="51">
        <v>2.7027027027027026</v>
      </c>
      <c r="M16" s="84">
        <v>1</v>
      </c>
      <c r="N16" s="51">
        <v>2.7027027027027026</v>
      </c>
    </row>
    <row r="17" spans="1:14" ht="15" customHeight="1" x14ac:dyDescent="0.25">
      <c r="A17" s="157"/>
      <c r="B17" s="157"/>
      <c r="C17" s="84" t="s">
        <v>21</v>
      </c>
      <c r="D17" s="84" t="s">
        <v>39</v>
      </c>
      <c r="E17" s="84">
        <v>37</v>
      </c>
      <c r="F17" s="84"/>
      <c r="G17" s="84"/>
      <c r="H17" s="51">
        <v>0</v>
      </c>
      <c r="I17" s="84" t="s">
        <v>105</v>
      </c>
      <c r="J17" s="84" t="s">
        <v>82</v>
      </c>
      <c r="K17" s="84">
        <v>3</v>
      </c>
      <c r="L17" s="51">
        <v>8.1081081081081088</v>
      </c>
      <c r="M17" s="84">
        <v>3</v>
      </c>
      <c r="N17" s="51">
        <v>8.1081081081081088</v>
      </c>
    </row>
    <row r="18" spans="1:14" ht="15" customHeight="1" x14ac:dyDescent="0.25">
      <c r="A18" s="157"/>
      <c r="B18" s="157"/>
      <c r="C18" s="84" t="s">
        <v>21</v>
      </c>
      <c r="D18" s="84" t="s">
        <v>38</v>
      </c>
      <c r="E18" s="84">
        <v>42</v>
      </c>
      <c r="F18" s="84"/>
      <c r="G18" s="84"/>
      <c r="H18" s="51">
        <v>0</v>
      </c>
      <c r="I18" s="84" t="s">
        <v>106</v>
      </c>
      <c r="J18" s="84" t="s">
        <v>76</v>
      </c>
      <c r="K18" s="84">
        <v>1</v>
      </c>
      <c r="L18" s="51">
        <v>2.3809523809523809</v>
      </c>
      <c r="M18" s="84">
        <v>1</v>
      </c>
      <c r="N18" s="51">
        <v>2.3809523809523809</v>
      </c>
    </row>
    <row r="19" spans="1:14" ht="15" customHeight="1" x14ac:dyDescent="0.25">
      <c r="A19" s="157"/>
      <c r="B19" s="157"/>
      <c r="C19" s="84" t="s">
        <v>21</v>
      </c>
      <c r="D19" s="84" t="s">
        <v>38</v>
      </c>
      <c r="E19" s="84">
        <v>42</v>
      </c>
      <c r="F19" s="84"/>
      <c r="G19" s="84"/>
      <c r="H19" s="51">
        <v>0</v>
      </c>
      <c r="I19" s="84" t="s">
        <v>107</v>
      </c>
      <c r="J19" s="84" t="s">
        <v>76</v>
      </c>
      <c r="K19" s="84">
        <v>1</v>
      </c>
      <c r="L19" s="51">
        <v>2.3809523809523809</v>
      </c>
      <c r="M19" s="84">
        <v>1</v>
      </c>
      <c r="N19" s="51">
        <v>2.3809523809523809</v>
      </c>
    </row>
    <row r="20" spans="1:14" ht="15" customHeight="1" x14ac:dyDescent="0.25">
      <c r="A20" s="157"/>
      <c r="B20" s="157"/>
      <c r="C20" s="84" t="s">
        <v>21</v>
      </c>
      <c r="D20" s="84" t="s">
        <v>38</v>
      </c>
      <c r="E20" s="84">
        <v>42</v>
      </c>
      <c r="F20" s="84"/>
      <c r="G20" s="84"/>
      <c r="H20" s="51">
        <v>0</v>
      </c>
      <c r="I20" s="84" t="s">
        <v>108</v>
      </c>
      <c r="J20" s="84" t="s">
        <v>76</v>
      </c>
      <c r="K20" s="84">
        <v>2</v>
      </c>
      <c r="L20" s="51">
        <v>4.7619047619047619</v>
      </c>
      <c r="M20" s="84">
        <v>2</v>
      </c>
      <c r="N20" s="51">
        <v>4.7619047619047619</v>
      </c>
    </row>
    <row r="21" spans="1:14" ht="15" customHeight="1" x14ac:dyDescent="0.25">
      <c r="A21" s="157"/>
      <c r="B21" s="157"/>
      <c r="C21" s="84" t="s">
        <v>21</v>
      </c>
      <c r="D21" s="84" t="s">
        <v>38</v>
      </c>
      <c r="E21" s="84">
        <v>42</v>
      </c>
      <c r="F21" s="84"/>
      <c r="G21" s="84"/>
      <c r="H21" s="51">
        <v>0</v>
      </c>
      <c r="I21" s="84" t="s">
        <v>109</v>
      </c>
      <c r="J21" s="84" t="s">
        <v>77</v>
      </c>
      <c r="K21" s="84">
        <v>1</v>
      </c>
      <c r="L21" s="51">
        <v>2.3809523809523809</v>
      </c>
      <c r="M21" s="84">
        <v>0</v>
      </c>
      <c r="N21" s="51">
        <v>0</v>
      </c>
    </row>
    <row r="22" spans="1:14" ht="15" customHeight="1" x14ac:dyDescent="0.25">
      <c r="A22" s="157"/>
      <c r="B22" s="157"/>
      <c r="C22" s="84" t="s">
        <v>21</v>
      </c>
      <c r="D22" s="84" t="s">
        <v>38</v>
      </c>
      <c r="E22" s="84">
        <v>42</v>
      </c>
      <c r="F22" s="84"/>
      <c r="G22" s="84"/>
      <c r="H22" s="51">
        <v>0</v>
      </c>
      <c r="I22" s="84" t="s">
        <v>105</v>
      </c>
      <c r="J22" s="84" t="s">
        <v>82</v>
      </c>
      <c r="K22" s="84">
        <v>3</v>
      </c>
      <c r="L22" s="51">
        <v>7.1428571428571432</v>
      </c>
      <c r="M22" s="84">
        <v>3</v>
      </c>
      <c r="N22" s="51">
        <v>7.1428571428571432</v>
      </c>
    </row>
    <row r="23" spans="1:14" ht="15" customHeight="1" x14ac:dyDescent="0.25">
      <c r="A23" s="157"/>
      <c r="B23" s="157"/>
      <c r="C23" s="84" t="s">
        <v>21</v>
      </c>
      <c r="D23" s="84" t="s">
        <v>38</v>
      </c>
      <c r="E23" s="84">
        <v>42</v>
      </c>
      <c r="F23" s="84"/>
      <c r="G23" s="84"/>
      <c r="H23" s="51">
        <v>0</v>
      </c>
      <c r="I23" s="84" t="s">
        <v>110</v>
      </c>
      <c r="J23" s="84" t="s">
        <v>76</v>
      </c>
      <c r="K23" s="84">
        <v>1</v>
      </c>
      <c r="L23" s="51">
        <v>2.3809523809523809</v>
      </c>
      <c r="M23" s="84">
        <v>1</v>
      </c>
      <c r="N23" s="51">
        <v>2.3809523809523809</v>
      </c>
    </row>
    <row r="24" spans="1:14" ht="15" customHeight="1" x14ac:dyDescent="0.25">
      <c r="A24" s="157"/>
      <c r="B24" s="157"/>
      <c r="C24" s="84" t="s">
        <v>21</v>
      </c>
      <c r="D24" s="84" t="s">
        <v>38</v>
      </c>
      <c r="E24" s="84">
        <v>42</v>
      </c>
      <c r="F24" s="84"/>
      <c r="G24" s="84"/>
      <c r="H24" s="51">
        <v>0</v>
      </c>
      <c r="I24" s="84" t="s">
        <v>111</v>
      </c>
      <c r="J24" s="84" t="s">
        <v>82</v>
      </c>
      <c r="K24" s="84">
        <v>1</v>
      </c>
      <c r="L24" s="51">
        <v>2.3809523809523809</v>
      </c>
      <c r="M24" s="84">
        <v>1</v>
      </c>
      <c r="N24" s="51">
        <v>2.3809523809523809</v>
      </c>
    </row>
    <row r="25" spans="1:14" ht="15" customHeight="1" x14ac:dyDescent="0.25">
      <c r="A25" s="157"/>
      <c r="B25" s="157"/>
      <c r="C25" s="84" t="s">
        <v>21</v>
      </c>
      <c r="D25" s="84" t="s">
        <v>38</v>
      </c>
      <c r="E25" s="84">
        <v>42</v>
      </c>
      <c r="F25" s="84"/>
      <c r="G25" s="84"/>
      <c r="H25" s="51">
        <v>0</v>
      </c>
      <c r="I25" s="84" t="s">
        <v>112</v>
      </c>
      <c r="J25" s="84" t="s">
        <v>77</v>
      </c>
      <c r="K25" s="84">
        <v>1</v>
      </c>
      <c r="L25" s="51">
        <v>2.3809523809523809</v>
      </c>
      <c r="M25" s="84">
        <v>0</v>
      </c>
      <c r="N25" s="51">
        <v>0</v>
      </c>
    </row>
    <row r="26" spans="1:14" ht="15" customHeight="1" x14ac:dyDescent="0.25">
      <c r="A26" s="157"/>
      <c r="B26" s="157"/>
      <c r="C26" s="84" t="s">
        <v>21</v>
      </c>
      <c r="D26" s="84" t="s">
        <v>38</v>
      </c>
      <c r="E26" s="84">
        <v>42</v>
      </c>
      <c r="F26" s="84"/>
      <c r="G26" s="84"/>
      <c r="H26" s="51">
        <v>0</v>
      </c>
      <c r="I26" s="84" t="s">
        <v>113</v>
      </c>
      <c r="J26" s="84" t="s">
        <v>76</v>
      </c>
      <c r="K26" s="84">
        <v>15</v>
      </c>
      <c r="L26" s="51">
        <v>35.714285714285715</v>
      </c>
      <c r="M26" s="84">
        <v>15</v>
      </c>
      <c r="N26" s="51">
        <v>35.714285714285715</v>
      </c>
    </row>
    <row r="27" spans="1:14" ht="15" customHeight="1" x14ac:dyDescent="0.25">
      <c r="A27" s="157"/>
      <c r="B27" s="157"/>
      <c r="C27" s="84" t="s">
        <v>24</v>
      </c>
      <c r="D27" s="84" t="s">
        <v>31</v>
      </c>
      <c r="E27" s="84">
        <v>20</v>
      </c>
      <c r="F27" s="84"/>
      <c r="G27" s="84"/>
      <c r="H27" s="51">
        <v>0</v>
      </c>
      <c r="I27" s="84" t="s">
        <v>114</v>
      </c>
      <c r="J27" s="84" t="s">
        <v>77</v>
      </c>
      <c r="K27" s="84">
        <v>1</v>
      </c>
      <c r="L27" s="51">
        <v>5</v>
      </c>
      <c r="M27" s="84">
        <v>0</v>
      </c>
      <c r="N27" s="51">
        <v>0</v>
      </c>
    </row>
    <row r="28" spans="1:14" ht="15" customHeight="1" x14ac:dyDescent="0.25">
      <c r="A28" s="157"/>
      <c r="B28" s="157"/>
      <c r="C28" s="84" t="s">
        <v>24</v>
      </c>
      <c r="D28" s="84" t="s">
        <v>31</v>
      </c>
      <c r="E28" s="84">
        <v>20</v>
      </c>
      <c r="F28" s="84"/>
      <c r="G28" s="84"/>
      <c r="H28" s="51">
        <v>0</v>
      </c>
      <c r="I28" s="84" t="s">
        <v>115</v>
      </c>
      <c r="J28" s="84" t="s">
        <v>76</v>
      </c>
      <c r="K28" s="84">
        <v>1</v>
      </c>
      <c r="L28" s="51">
        <v>5</v>
      </c>
      <c r="M28" s="84">
        <v>1</v>
      </c>
      <c r="N28" s="51">
        <v>5</v>
      </c>
    </row>
    <row r="29" spans="1:14" ht="15" customHeight="1" x14ac:dyDescent="0.25">
      <c r="A29" s="157"/>
      <c r="B29" s="157"/>
      <c r="C29" s="84" t="s">
        <v>24</v>
      </c>
      <c r="D29" s="84" t="s">
        <v>31</v>
      </c>
      <c r="E29" s="84">
        <v>20</v>
      </c>
      <c r="F29" s="84"/>
      <c r="G29" s="84"/>
      <c r="H29" s="51">
        <v>0</v>
      </c>
      <c r="I29" s="84" t="s">
        <v>116</v>
      </c>
      <c r="J29" s="84" t="s">
        <v>76</v>
      </c>
      <c r="K29" s="84">
        <v>1</v>
      </c>
      <c r="L29" s="51">
        <v>5</v>
      </c>
      <c r="M29" s="84">
        <v>1</v>
      </c>
      <c r="N29" s="51">
        <v>5</v>
      </c>
    </row>
    <row r="30" spans="1:14" ht="15" customHeight="1" x14ac:dyDescent="0.25">
      <c r="A30" s="157"/>
      <c r="B30" s="157"/>
      <c r="C30" s="84" t="s">
        <v>24</v>
      </c>
      <c r="D30" s="84" t="s">
        <v>31</v>
      </c>
      <c r="E30" s="84">
        <v>20</v>
      </c>
      <c r="F30" s="84"/>
      <c r="G30" s="84"/>
      <c r="H30" s="51">
        <v>0</v>
      </c>
      <c r="I30" s="84" t="s">
        <v>117</v>
      </c>
      <c r="J30" s="84" t="s">
        <v>76</v>
      </c>
      <c r="K30" s="84">
        <v>1</v>
      </c>
      <c r="L30" s="51">
        <v>5</v>
      </c>
      <c r="M30" s="84">
        <v>1</v>
      </c>
      <c r="N30" s="51">
        <v>5</v>
      </c>
    </row>
    <row r="31" spans="1:14" ht="15" customHeight="1" x14ac:dyDescent="0.25">
      <c r="A31" s="157"/>
      <c r="B31" s="157"/>
      <c r="C31" s="84" t="s">
        <v>24</v>
      </c>
      <c r="D31" s="84" t="s">
        <v>31</v>
      </c>
      <c r="E31" s="84">
        <v>20</v>
      </c>
      <c r="F31" s="84"/>
      <c r="G31" s="84"/>
      <c r="H31" s="51">
        <v>0</v>
      </c>
      <c r="I31" s="84" t="s">
        <v>118</v>
      </c>
      <c r="J31" s="84" t="s">
        <v>77</v>
      </c>
      <c r="K31" s="84">
        <v>1</v>
      </c>
      <c r="L31" s="51">
        <v>5</v>
      </c>
      <c r="M31" s="84">
        <v>0</v>
      </c>
      <c r="N31" s="51">
        <v>0</v>
      </c>
    </row>
    <row r="32" spans="1:14" ht="15" customHeight="1" x14ac:dyDescent="0.25">
      <c r="A32" s="157"/>
      <c r="B32" s="157"/>
      <c r="C32" s="84" t="s">
        <v>24</v>
      </c>
      <c r="D32" s="84" t="s">
        <v>31</v>
      </c>
      <c r="E32" s="84">
        <v>20</v>
      </c>
      <c r="F32" s="84"/>
      <c r="G32" s="84"/>
      <c r="H32" s="51">
        <v>0</v>
      </c>
      <c r="I32" s="84" t="s">
        <v>103</v>
      </c>
      <c r="J32" s="84" t="s">
        <v>76</v>
      </c>
      <c r="K32" s="84">
        <v>3</v>
      </c>
      <c r="L32" s="51">
        <v>15</v>
      </c>
      <c r="M32" s="84">
        <v>3</v>
      </c>
      <c r="N32" s="51">
        <v>15</v>
      </c>
    </row>
    <row r="33" spans="1:14" ht="15" customHeight="1" x14ac:dyDescent="0.25">
      <c r="A33" s="157"/>
      <c r="B33" s="157"/>
      <c r="C33" s="84" t="s">
        <v>24</v>
      </c>
      <c r="D33" s="84" t="s">
        <v>31</v>
      </c>
      <c r="E33" s="84">
        <v>20</v>
      </c>
      <c r="F33" s="84"/>
      <c r="G33" s="84"/>
      <c r="H33" s="51">
        <v>0</v>
      </c>
      <c r="I33" s="84" t="s">
        <v>119</v>
      </c>
      <c r="J33" s="84" t="s">
        <v>76</v>
      </c>
      <c r="K33" s="84">
        <v>1</v>
      </c>
      <c r="L33" s="51">
        <v>5</v>
      </c>
      <c r="M33" s="84">
        <v>1</v>
      </c>
      <c r="N33" s="51">
        <v>5</v>
      </c>
    </row>
    <row r="34" spans="1:14" ht="15" customHeight="1" x14ac:dyDescent="0.25">
      <c r="A34" s="157"/>
      <c r="B34" s="157"/>
      <c r="C34" s="84" t="s">
        <v>24</v>
      </c>
      <c r="D34" s="84" t="s">
        <v>31</v>
      </c>
      <c r="E34" s="84">
        <v>20</v>
      </c>
      <c r="F34" s="84"/>
      <c r="G34" s="84"/>
      <c r="H34" s="51">
        <v>0</v>
      </c>
      <c r="I34" s="84" t="s">
        <v>120</v>
      </c>
      <c r="J34" s="84" t="s">
        <v>76</v>
      </c>
      <c r="K34" s="84">
        <v>1</v>
      </c>
      <c r="L34" s="51">
        <v>5</v>
      </c>
      <c r="M34" s="84">
        <v>1</v>
      </c>
      <c r="N34" s="51">
        <v>5</v>
      </c>
    </row>
    <row r="35" spans="1:14" ht="15" customHeight="1" x14ac:dyDescent="0.25">
      <c r="A35" s="157"/>
      <c r="B35" s="157"/>
      <c r="C35" s="84" t="s">
        <v>24</v>
      </c>
      <c r="D35" s="84" t="s">
        <v>31</v>
      </c>
      <c r="E35" s="84">
        <v>20</v>
      </c>
      <c r="F35" s="84"/>
      <c r="G35" s="84"/>
      <c r="H35" s="51">
        <v>0</v>
      </c>
      <c r="I35" s="84" t="s">
        <v>121</v>
      </c>
      <c r="J35" s="84" t="s">
        <v>77</v>
      </c>
      <c r="K35" s="84">
        <v>1</v>
      </c>
      <c r="L35" s="51">
        <v>5</v>
      </c>
      <c r="M35" s="84">
        <v>0</v>
      </c>
      <c r="N35" s="51">
        <v>0</v>
      </c>
    </row>
    <row r="36" spans="1:14" ht="15" customHeight="1" x14ac:dyDescent="0.25">
      <c r="A36" s="157"/>
      <c r="B36" s="157"/>
      <c r="C36" s="84" t="s">
        <v>24</v>
      </c>
      <c r="D36" s="84" t="s">
        <v>31</v>
      </c>
      <c r="E36" s="84">
        <v>20</v>
      </c>
      <c r="F36" s="84"/>
      <c r="G36" s="84"/>
      <c r="H36" s="51">
        <v>0</v>
      </c>
      <c r="I36" s="84" t="s">
        <v>122</v>
      </c>
      <c r="J36" s="84" t="s">
        <v>76</v>
      </c>
      <c r="K36" s="84">
        <v>1</v>
      </c>
      <c r="L36" s="51">
        <v>5</v>
      </c>
      <c r="M36" s="84">
        <v>1</v>
      </c>
      <c r="N36" s="51">
        <v>5</v>
      </c>
    </row>
    <row r="37" spans="1:14" ht="15" customHeight="1" x14ac:dyDescent="0.25">
      <c r="A37" s="157"/>
      <c r="B37" s="157"/>
      <c r="C37" s="84" t="s">
        <v>24</v>
      </c>
      <c r="D37" s="84" t="s">
        <v>37</v>
      </c>
      <c r="E37" s="84">
        <v>25</v>
      </c>
      <c r="F37" s="84"/>
      <c r="G37" s="84"/>
      <c r="H37" s="51">
        <v>0</v>
      </c>
      <c r="I37" s="84" t="s">
        <v>123</v>
      </c>
      <c r="J37" s="84" t="s">
        <v>77</v>
      </c>
      <c r="K37" s="84">
        <v>1</v>
      </c>
      <c r="L37" s="51">
        <v>4</v>
      </c>
      <c r="M37" s="84">
        <v>0</v>
      </c>
      <c r="N37" s="51">
        <v>0</v>
      </c>
    </row>
    <row r="38" spans="1:14" ht="15" customHeight="1" x14ac:dyDescent="0.25">
      <c r="A38" s="157"/>
      <c r="B38" s="157"/>
      <c r="C38" s="84" t="s">
        <v>24</v>
      </c>
      <c r="D38" s="84" t="s">
        <v>37</v>
      </c>
      <c r="E38" s="84">
        <v>25</v>
      </c>
      <c r="F38" s="84"/>
      <c r="G38" s="84"/>
      <c r="H38" s="51">
        <v>0</v>
      </c>
      <c r="I38" s="84" t="s">
        <v>124</v>
      </c>
      <c r="J38" s="84" t="s">
        <v>76</v>
      </c>
      <c r="K38" s="84">
        <v>1</v>
      </c>
      <c r="L38" s="51">
        <v>4</v>
      </c>
      <c r="M38" s="84">
        <v>1</v>
      </c>
      <c r="N38" s="51">
        <v>4</v>
      </c>
    </row>
    <row r="39" spans="1:14" ht="15" customHeight="1" x14ac:dyDescent="0.25">
      <c r="A39" s="157"/>
      <c r="B39" s="157"/>
      <c r="C39" s="84" t="s">
        <v>24</v>
      </c>
      <c r="D39" s="84" t="s">
        <v>37</v>
      </c>
      <c r="E39" s="84">
        <v>25</v>
      </c>
      <c r="F39" s="84"/>
      <c r="G39" s="84"/>
      <c r="H39" s="51">
        <v>0</v>
      </c>
      <c r="I39" s="84" t="s">
        <v>125</v>
      </c>
      <c r="J39" s="84" t="s">
        <v>76</v>
      </c>
      <c r="K39" s="84">
        <v>1</v>
      </c>
      <c r="L39" s="51">
        <v>4</v>
      </c>
      <c r="M39" s="84">
        <v>1</v>
      </c>
      <c r="N39" s="51">
        <v>4</v>
      </c>
    </row>
    <row r="40" spans="1:14" ht="15" customHeight="1" x14ac:dyDescent="0.25">
      <c r="A40" s="157"/>
      <c r="B40" s="157"/>
      <c r="C40" s="84" t="s">
        <v>21</v>
      </c>
      <c r="D40" s="84" t="s">
        <v>33</v>
      </c>
      <c r="E40" s="84">
        <v>28</v>
      </c>
      <c r="F40" s="84"/>
      <c r="G40" s="84"/>
      <c r="H40" s="51">
        <v>0</v>
      </c>
      <c r="I40" s="84" t="s">
        <v>126</v>
      </c>
      <c r="J40" s="84" t="s">
        <v>76</v>
      </c>
      <c r="K40" s="84">
        <v>1</v>
      </c>
      <c r="L40" s="51">
        <v>3.5714285714285716</v>
      </c>
      <c r="M40" s="84">
        <v>1</v>
      </c>
      <c r="N40" s="51">
        <v>3.5714285714285716</v>
      </c>
    </row>
    <row r="41" spans="1:14" ht="15" customHeight="1" x14ac:dyDescent="0.25">
      <c r="A41" s="157"/>
      <c r="B41" s="157"/>
      <c r="C41" s="84" t="s">
        <v>21</v>
      </c>
      <c r="D41" s="84" t="s">
        <v>33</v>
      </c>
      <c r="E41" s="84">
        <v>28</v>
      </c>
      <c r="F41" s="84"/>
      <c r="G41" s="84"/>
      <c r="H41" s="51">
        <v>0</v>
      </c>
      <c r="I41" s="84" t="s">
        <v>127</v>
      </c>
      <c r="J41" s="84" t="s">
        <v>76</v>
      </c>
      <c r="K41" s="84">
        <v>1</v>
      </c>
      <c r="L41" s="51">
        <v>3.5714285714285716</v>
      </c>
      <c r="M41" s="84">
        <v>1</v>
      </c>
      <c r="N41" s="51">
        <v>3.5714285714285716</v>
      </c>
    </row>
    <row r="42" spans="1:14" ht="15" customHeight="1" x14ac:dyDescent="0.25">
      <c r="A42" s="157"/>
      <c r="B42" s="157"/>
      <c r="C42" s="84" t="s">
        <v>21</v>
      </c>
      <c r="D42" s="84" t="s">
        <v>33</v>
      </c>
      <c r="E42" s="84">
        <v>28</v>
      </c>
      <c r="F42" s="84"/>
      <c r="G42" s="84"/>
      <c r="H42" s="51">
        <v>0</v>
      </c>
      <c r="I42" s="84" t="s">
        <v>128</v>
      </c>
      <c r="J42" s="84" t="s">
        <v>76</v>
      </c>
      <c r="K42" s="84">
        <v>1</v>
      </c>
      <c r="L42" s="51">
        <v>3.5714285714285716</v>
      </c>
      <c r="M42" s="84">
        <v>1</v>
      </c>
      <c r="N42" s="51">
        <v>3.5714285714285716</v>
      </c>
    </row>
    <row r="43" spans="1:14" ht="15" customHeight="1" x14ac:dyDescent="0.25">
      <c r="A43" s="157"/>
      <c r="B43" s="157"/>
      <c r="C43" s="84" t="s">
        <v>21</v>
      </c>
      <c r="D43" s="84" t="s">
        <v>33</v>
      </c>
      <c r="E43" s="84">
        <v>28</v>
      </c>
      <c r="F43" s="84"/>
      <c r="G43" s="84"/>
      <c r="H43" s="51">
        <v>0</v>
      </c>
      <c r="I43" s="84" t="s">
        <v>129</v>
      </c>
      <c r="J43" s="84" t="s">
        <v>76</v>
      </c>
      <c r="K43" s="84">
        <v>1</v>
      </c>
      <c r="L43" s="51">
        <v>3.5714285714285716</v>
      </c>
      <c r="M43" s="84">
        <v>1</v>
      </c>
      <c r="N43" s="51">
        <v>3.5714285714285716</v>
      </c>
    </row>
    <row r="44" spans="1:14" ht="15" customHeight="1" x14ac:dyDescent="0.25">
      <c r="A44" s="157"/>
      <c r="B44" s="157"/>
      <c r="C44" s="84" t="s">
        <v>21</v>
      </c>
      <c r="D44" s="84" t="s">
        <v>33</v>
      </c>
      <c r="E44" s="84">
        <v>28</v>
      </c>
      <c r="F44" s="84"/>
      <c r="G44" s="84"/>
      <c r="H44" s="51">
        <v>0</v>
      </c>
      <c r="I44" s="84" t="s">
        <v>113</v>
      </c>
      <c r="J44" s="84" t="s">
        <v>76</v>
      </c>
      <c r="K44" s="84">
        <v>1</v>
      </c>
      <c r="L44" s="51">
        <v>3.5714285714285716</v>
      </c>
      <c r="M44" s="84">
        <v>1</v>
      </c>
      <c r="N44" s="51">
        <v>3.5714285714285716</v>
      </c>
    </row>
    <row r="45" spans="1:14" ht="15" customHeight="1" x14ac:dyDescent="0.25">
      <c r="A45" s="157"/>
      <c r="B45" s="157"/>
      <c r="C45" s="84" t="s">
        <v>21</v>
      </c>
      <c r="D45" s="84" t="s">
        <v>33</v>
      </c>
      <c r="E45" s="84">
        <v>28</v>
      </c>
      <c r="F45" s="84"/>
      <c r="G45" s="84"/>
      <c r="H45" s="51">
        <v>0</v>
      </c>
      <c r="I45" s="84" t="s">
        <v>130</v>
      </c>
      <c r="J45" s="84" t="s">
        <v>76</v>
      </c>
      <c r="K45" s="84">
        <v>2</v>
      </c>
      <c r="L45" s="51">
        <v>7.1428571428571432</v>
      </c>
      <c r="M45" s="84">
        <v>2</v>
      </c>
      <c r="N45" s="51">
        <v>7.1428571428571432</v>
      </c>
    </row>
    <row r="46" spans="1:14" ht="15" customHeight="1" x14ac:dyDescent="0.25">
      <c r="A46" s="157"/>
      <c r="B46" s="157"/>
      <c r="C46" s="84" t="s">
        <v>21</v>
      </c>
      <c r="D46" s="84" t="s">
        <v>33</v>
      </c>
      <c r="E46" s="84">
        <v>28</v>
      </c>
      <c r="F46" s="84"/>
      <c r="G46" s="84"/>
      <c r="H46" s="51">
        <v>0</v>
      </c>
      <c r="I46" s="84" t="s">
        <v>131</v>
      </c>
      <c r="J46" s="84" t="s">
        <v>76</v>
      </c>
      <c r="K46" s="84">
        <v>1</v>
      </c>
      <c r="L46" s="51">
        <v>3.5714285714285716</v>
      </c>
      <c r="M46" s="84">
        <v>1</v>
      </c>
      <c r="N46" s="51">
        <v>3.5714285714285716</v>
      </c>
    </row>
    <row r="47" spans="1:14" ht="15" customHeight="1" x14ac:dyDescent="0.25">
      <c r="A47" s="157"/>
      <c r="B47" s="157"/>
      <c r="C47" s="84" t="s">
        <v>21</v>
      </c>
      <c r="D47" s="84" t="s">
        <v>33</v>
      </c>
      <c r="E47" s="84">
        <v>28</v>
      </c>
      <c r="F47" s="84"/>
      <c r="G47" s="84"/>
      <c r="H47" s="51">
        <v>0</v>
      </c>
      <c r="I47" s="84" t="s">
        <v>132</v>
      </c>
      <c r="J47" s="84" t="s">
        <v>76</v>
      </c>
      <c r="K47" s="84">
        <v>1</v>
      </c>
      <c r="L47" s="51">
        <v>3.5714285714285716</v>
      </c>
      <c r="M47" s="84">
        <v>1</v>
      </c>
      <c r="N47" s="51">
        <v>3.5714285714285716</v>
      </c>
    </row>
    <row r="48" spans="1:14" ht="15" customHeight="1" x14ac:dyDescent="0.25">
      <c r="A48" s="157"/>
      <c r="B48" s="157"/>
      <c r="C48" s="84" t="s">
        <v>21</v>
      </c>
      <c r="D48" s="84" t="s">
        <v>33</v>
      </c>
      <c r="E48" s="84">
        <v>28</v>
      </c>
      <c r="F48" s="84"/>
      <c r="G48" s="84"/>
      <c r="H48" s="51">
        <v>0</v>
      </c>
      <c r="I48" s="84" t="s">
        <v>133</v>
      </c>
      <c r="J48" s="84" t="s">
        <v>76</v>
      </c>
      <c r="K48" s="84">
        <v>1</v>
      </c>
      <c r="L48" s="51">
        <v>3.5714285714285716</v>
      </c>
      <c r="M48" s="84">
        <v>1</v>
      </c>
      <c r="N48" s="51">
        <v>3.5714285714285716</v>
      </c>
    </row>
    <row r="49" spans="1:14" ht="15" customHeight="1" x14ac:dyDescent="0.25">
      <c r="A49" s="157"/>
      <c r="B49" s="157"/>
      <c r="C49" s="84" t="s">
        <v>21</v>
      </c>
      <c r="D49" s="84" t="s">
        <v>33</v>
      </c>
      <c r="E49" s="84">
        <v>28</v>
      </c>
      <c r="F49" s="84"/>
      <c r="G49" s="84"/>
      <c r="H49" s="51">
        <v>0</v>
      </c>
      <c r="I49" s="84" t="s">
        <v>134</v>
      </c>
      <c r="J49" s="84" t="s">
        <v>76</v>
      </c>
      <c r="K49" s="84">
        <v>1</v>
      </c>
      <c r="L49" s="51">
        <v>3.5714285714285716</v>
      </c>
      <c r="M49" s="84">
        <v>1</v>
      </c>
      <c r="N49" s="51">
        <v>3.5714285714285716</v>
      </c>
    </row>
    <row r="50" spans="1:14" ht="15" customHeight="1" x14ac:dyDescent="0.25">
      <c r="A50" s="157"/>
      <c r="B50" s="157"/>
      <c r="C50" s="84" t="s">
        <v>24</v>
      </c>
      <c r="D50" s="84" t="s">
        <v>28</v>
      </c>
      <c r="E50" s="84">
        <v>16</v>
      </c>
      <c r="F50" s="84"/>
      <c r="G50" s="84"/>
      <c r="H50" s="51">
        <v>0</v>
      </c>
      <c r="I50" s="84" t="s">
        <v>135</v>
      </c>
      <c r="J50" s="84" t="s">
        <v>77</v>
      </c>
      <c r="K50" s="84">
        <v>1</v>
      </c>
      <c r="L50" s="51">
        <v>6.25</v>
      </c>
      <c r="M50" s="84">
        <v>0</v>
      </c>
      <c r="N50" s="51">
        <v>0</v>
      </c>
    </row>
    <row r="51" spans="1:14" ht="15" customHeight="1" x14ac:dyDescent="0.25">
      <c r="A51" s="157"/>
      <c r="B51" s="157"/>
      <c r="C51" s="84" t="s">
        <v>24</v>
      </c>
      <c r="D51" s="84" t="s">
        <v>28</v>
      </c>
      <c r="E51" s="84">
        <v>16</v>
      </c>
      <c r="F51" s="84"/>
      <c r="G51" s="84"/>
      <c r="H51" s="51">
        <v>0</v>
      </c>
      <c r="I51" s="84" t="s">
        <v>136</v>
      </c>
      <c r="J51" s="84" t="s">
        <v>77</v>
      </c>
      <c r="K51" s="84">
        <v>1</v>
      </c>
      <c r="L51" s="51">
        <v>6.25</v>
      </c>
      <c r="M51" s="84">
        <v>0</v>
      </c>
      <c r="N51" s="51">
        <v>0</v>
      </c>
    </row>
    <row r="52" spans="1:14" ht="15" customHeight="1" x14ac:dyDescent="0.25">
      <c r="A52" s="157"/>
      <c r="B52" s="157"/>
      <c r="C52" s="84" t="s">
        <v>24</v>
      </c>
      <c r="D52" s="84" t="s">
        <v>28</v>
      </c>
      <c r="E52" s="84">
        <v>16</v>
      </c>
      <c r="F52" s="84"/>
      <c r="G52" s="84"/>
      <c r="H52" s="51">
        <v>0</v>
      </c>
      <c r="I52" s="84" t="s">
        <v>137</v>
      </c>
      <c r="J52" s="84" t="s">
        <v>76</v>
      </c>
      <c r="K52" s="84">
        <v>1</v>
      </c>
      <c r="L52" s="51">
        <v>6.25</v>
      </c>
      <c r="M52" s="84">
        <v>1</v>
      </c>
      <c r="N52" s="51">
        <v>6.25</v>
      </c>
    </row>
    <row r="53" spans="1:14" ht="15" customHeight="1" x14ac:dyDescent="0.25">
      <c r="A53" s="157"/>
      <c r="B53" s="157"/>
      <c r="C53" s="84" t="s">
        <v>24</v>
      </c>
      <c r="D53" s="84" t="s">
        <v>28</v>
      </c>
      <c r="E53" s="84">
        <v>16</v>
      </c>
      <c r="F53" s="84"/>
      <c r="G53" s="84"/>
      <c r="H53" s="51">
        <v>0</v>
      </c>
      <c r="I53" s="84" t="s">
        <v>138</v>
      </c>
      <c r="J53" s="84" t="s">
        <v>77</v>
      </c>
      <c r="K53" s="84">
        <v>1</v>
      </c>
      <c r="L53" s="51">
        <v>6.25</v>
      </c>
      <c r="M53" s="84">
        <v>0</v>
      </c>
      <c r="N53" s="51">
        <v>0</v>
      </c>
    </row>
    <row r="54" spans="1:14" ht="15" customHeight="1" x14ac:dyDescent="0.25">
      <c r="A54" s="157"/>
      <c r="B54" s="157"/>
      <c r="C54" s="84" t="s">
        <v>24</v>
      </c>
      <c r="D54" s="84" t="s">
        <v>28</v>
      </c>
      <c r="E54" s="84">
        <v>16</v>
      </c>
      <c r="F54" s="84"/>
      <c r="G54" s="84"/>
      <c r="H54" s="51">
        <v>0</v>
      </c>
      <c r="I54" s="84" t="s">
        <v>139</v>
      </c>
      <c r="J54" s="84" t="s">
        <v>77</v>
      </c>
      <c r="K54" s="84">
        <v>1</v>
      </c>
      <c r="L54" s="51">
        <v>6.25</v>
      </c>
      <c r="M54" s="84">
        <v>0</v>
      </c>
      <c r="N54" s="51">
        <v>0</v>
      </c>
    </row>
    <row r="55" spans="1:14" ht="15" customHeight="1" x14ac:dyDescent="0.25">
      <c r="A55" s="157"/>
      <c r="B55" s="157"/>
      <c r="C55" s="84" t="s">
        <v>24</v>
      </c>
      <c r="D55" s="84" t="s">
        <v>28</v>
      </c>
      <c r="E55" s="84">
        <v>16</v>
      </c>
      <c r="F55" s="84"/>
      <c r="G55" s="84"/>
      <c r="H55" s="51">
        <v>0</v>
      </c>
      <c r="I55" s="84" t="s">
        <v>140</v>
      </c>
      <c r="J55" s="84" t="s">
        <v>77</v>
      </c>
      <c r="K55" s="84">
        <v>1</v>
      </c>
      <c r="L55" s="51">
        <v>6.25</v>
      </c>
      <c r="M55" s="84">
        <v>0</v>
      </c>
      <c r="N55" s="51">
        <v>0</v>
      </c>
    </row>
    <row r="56" spans="1:14" ht="15" customHeight="1" x14ac:dyDescent="0.25">
      <c r="A56" s="157"/>
      <c r="B56" s="157"/>
      <c r="C56" s="84" t="s">
        <v>24</v>
      </c>
      <c r="D56" s="84" t="s">
        <v>28</v>
      </c>
      <c r="E56" s="84">
        <v>16</v>
      </c>
      <c r="F56" s="84"/>
      <c r="G56" s="84"/>
      <c r="H56" s="51">
        <v>0</v>
      </c>
      <c r="I56" s="84" t="s">
        <v>141</v>
      </c>
      <c r="J56" s="84" t="s">
        <v>77</v>
      </c>
      <c r="K56" s="84">
        <v>1</v>
      </c>
      <c r="L56" s="51">
        <v>6.25</v>
      </c>
      <c r="M56" s="84">
        <v>0</v>
      </c>
      <c r="N56" s="51">
        <v>0</v>
      </c>
    </row>
    <row r="57" spans="1:14" ht="15" customHeight="1" x14ac:dyDescent="0.25">
      <c r="A57" s="157"/>
      <c r="B57" s="157"/>
      <c r="C57" s="84" t="s">
        <v>24</v>
      </c>
      <c r="D57" s="84" t="s">
        <v>28</v>
      </c>
      <c r="E57" s="84">
        <v>16</v>
      </c>
      <c r="F57" s="84"/>
      <c r="G57" s="84"/>
      <c r="H57" s="51">
        <v>0</v>
      </c>
      <c r="I57" s="84" t="s">
        <v>93</v>
      </c>
      <c r="J57" s="84" t="s">
        <v>76</v>
      </c>
      <c r="K57" s="84">
        <v>1</v>
      </c>
      <c r="L57" s="51">
        <v>6.25</v>
      </c>
      <c r="M57" s="84">
        <v>1</v>
      </c>
      <c r="N57" s="51">
        <v>6.25</v>
      </c>
    </row>
    <row r="58" spans="1:14" ht="15" customHeight="1" x14ac:dyDescent="0.25">
      <c r="A58" s="157"/>
      <c r="B58" s="157"/>
      <c r="C58" s="84" t="s">
        <v>24</v>
      </c>
      <c r="D58" s="84" t="s">
        <v>28</v>
      </c>
      <c r="E58" s="84">
        <v>16</v>
      </c>
      <c r="F58" s="84"/>
      <c r="G58" s="84"/>
      <c r="H58" s="51">
        <v>0</v>
      </c>
      <c r="I58" s="84" t="s">
        <v>142</v>
      </c>
      <c r="J58" s="84" t="s">
        <v>77</v>
      </c>
      <c r="K58" s="84">
        <v>1</v>
      </c>
      <c r="L58" s="51">
        <v>6.25</v>
      </c>
      <c r="M58" s="84">
        <v>0</v>
      </c>
      <c r="N58" s="51">
        <v>0</v>
      </c>
    </row>
    <row r="59" spans="1:14" ht="15" customHeight="1" x14ac:dyDescent="0.25">
      <c r="A59" s="157"/>
      <c r="B59" s="157"/>
      <c r="C59" s="84" t="s">
        <v>24</v>
      </c>
      <c r="D59" s="84" t="s">
        <v>26</v>
      </c>
      <c r="E59" s="84">
        <v>18</v>
      </c>
      <c r="F59" s="84"/>
      <c r="G59" s="84"/>
      <c r="H59" s="51">
        <v>0</v>
      </c>
      <c r="I59" s="84" t="s">
        <v>143</v>
      </c>
      <c r="J59" s="84" t="s">
        <v>77</v>
      </c>
      <c r="K59" s="84">
        <v>1</v>
      </c>
      <c r="L59" s="51">
        <v>5.5555555555555554</v>
      </c>
      <c r="M59" s="84">
        <v>0</v>
      </c>
      <c r="N59" s="51">
        <v>0</v>
      </c>
    </row>
    <row r="60" spans="1:14" ht="15" customHeight="1" x14ac:dyDescent="0.25">
      <c r="A60" s="157"/>
      <c r="B60" s="157"/>
      <c r="C60" s="84" t="s">
        <v>24</v>
      </c>
      <c r="D60" s="84" t="s">
        <v>26</v>
      </c>
      <c r="E60" s="84">
        <v>18</v>
      </c>
      <c r="F60" s="84"/>
      <c r="G60" s="84"/>
      <c r="H60" s="51">
        <v>0</v>
      </c>
      <c r="I60" s="84" t="s">
        <v>144</v>
      </c>
      <c r="J60" s="84" t="s">
        <v>77</v>
      </c>
      <c r="K60" s="84">
        <v>1</v>
      </c>
      <c r="L60" s="51">
        <v>5.5555555555555554</v>
      </c>
      <c r="M60" s="84">
        <v>0</v>
      </c>
      <c r="N60" s="51">
        <v>0</v>
      </c>
    </row>
    <row r="61" spans="1:14" ht="15" customHeight="1" x14ac:dyDescent="0.25">
      <c r="A61" s="157"/>
      <c r="B61" s="157"/>
      <c r="C61" s="84" t="s">
        <v>24</v>
      </c>
      <c r="D61" s="84" t="s">
        <v>26</v>
      </c>
      <c r="E61" s="84">
        <v>18</v>
      </c>
      <c r="F61" s="84"/>
      <c r="G61" s="84"/>
      <c r="H61" s="51">
        <v>0</v>
      </c>
      <c r="I61" s="84" t="s">
        <v>145</v>
      </c>
      <c r="J61" s="84" t="s">
        <v>77</v>
      </c>
      <c r="K61" s="84">
        <v>1</v>
      </c>
      <c r="L61" s="51">
        <v>5.5555555555555554</v>
      </c>
      <c r="M61" s="84">
        <v>0</v>
      </c>
      <c r="N61" s="51">
        <v>0</v>
      </c>
    </row>
    <row r="62" spans="1:14" ht="15" customHeight="1" x14ac:dyDescent="0.25">
      <c r="A62" s="157"/>
      <c r="B62" s="157"/>
      <c r="C62" s="84" t="s">
        <v>24</v>
      </c>
      <c r="D62" s="84" t="s">
        <v>26</v>
      </c>
      <c r="E62" s="84">
        <v>18</v>
      </c>
      <c r="F62" s="84"/>
      <c r="G62" s="84"/>
      <c r="H62" s="51">
        <v>0</v>
      </c>
      <c r="I62" s="84" t="s">
        <v>113</v>
      </c>
      <c r="J62" s="84" t="s">
        <v>76</v>
      </c>
      <c r="K62" s="84">
        <v>1</v>
      </c>
      <c r="L62" s="51">
        <v>5.5555555555555554</v>
      </c>
      <c r="M62" s="84">
        <v>1</v>
      </c>
      <c r="N62" s="51">
        <v>5.5555555555555554</v>
      </c>
    </row>
    <row r="63" spans="1:14" ht="15" customHeight="1" x14ac:dyDescent="0.25">
      <c r="A63" s="157"/>
      <c r="B63" s="157"/>
      <c r="C63" s="84" t="s">
        <v>24</v>
      </c>
      <c r="D63" s="84" t="s">
        <v>26</v>
      </c>
      <c r="E63" s="84">
        <v>18</v>
      </c>
      <c r="F63" s="84"/>
      <c r="G63" s="84"/>
      <c r="H63" s="51">
        <v>0</v>
      </c>
      <c r="I63" s="84" t="s">
        <v>146</v>
      </c>
      <c r="J63" s="84" t="s">
        <v>76</v>
      </c>
      <c r="K63" s="84">
        <v>1</v>
      </c>
      <c r="L63" s="51">
        <v>5.5555555555555554</v>
      </c>
      <c r="M63" s="84">
        <v>1</v>
      </c>
      <c r="N63" s="51">
        <v>5.5555555555555554</v>
      </c>
    </row>
    <row r="64" spans="1:14" ht="15" customHeight="1" x14ac:dyDescent="0.25">
      <c r="A64" s="157"/>
      <c r="B64" s="157"/>
      <c r="C64" s="84" t="s">
        <v>24</v>
      </c>
      <c r="D64" s="84" t="s">
        <v>26</v>
      </c>
      <c r="E64" s="84">
        <v>18</v>
      </c>
      <c r="F64" s="84"/>
      <c r="G64" s="84"/>
      <c r="H64" s="51">
        <v>0</v>
      </c>
      <c r="I64" s="84" t="s">
        <v>147</v>
      </c>
      <c r="J64" s="84" t="s">
        <v>77</v>
      </c>
      <c r="K64" s="84">
        <v>1</v>
      </c>
      <c r="L64" s="51">
        <v>5.5555555555555554</v>
      </c>
      <c r="M64" s="84">
        <v>0</v>
      </c>
      <c r="N64" s="51">
        <v>0</v>
      </c>
    </row>
    <row r="65" spans="1:14" ht="15" customHeight="1" x14ac:dyDescent="0.25">
      <c r="A65" s="157"/>
      <c r="B65" s="157"/>
      <c r="C65" s="84" t="s">
        <v>24</v>
      </c>
      <c r="D65" s="84" t="s">
        <v>26</v>
      </c>
      <c r="E65" s="84">
        <v>18</v>
      </c>
      <c r="F65" s="84"/>
      <c r="G65" s="84"/>
      <c r="H65" s="51">
        <v>0</v>
      </c>
      <c r="I65" s="84" t="s">
        <v>148</v>
      </c>
      <c r="J65" s="84" t="s">
        <v>77</v>
      </c>
      <c r="K65" s="84">
        <v>1</v>
      </c>
      <c r="L65" s="51">
        <v>5.5555555555555554</v>
      </c>
      <c r="M65" s="84">
        <v>0</v>
      </c>
      <c r="N65" s="51">
        <v>0</v>
      </c>
    </row>
    <row r="66" spans="1:14" ht="15" customHeight="1" x14ac:dyDescent="0.25">
      <c r="A66" s="157"/>
      <c r="B66" s="157"/>
      <c r="C66" s="84" t="s">
        <v>24</v>
      </c>
      <c r="D66" s="84" t="s">
        <v>25</v>
      </c>
      <c r="E66" s="84">
        <v>24</v>
      </c>
      <c r="F66" s="84"/>
      <c r="G66" s="84"/>
      <c r="H66" s="51">
        <v>0</v>
      </c>
      <c r="I66" s="84" t="s">
        <v>149</v>
      </c>
      <c r="J66" s="84" t="s">
        <v>82</v>
      </c>
      <c r="K66" s="84">
        <v>1</v>
      </c>
      <c r="L66" s="51">
        <v>4.166666666666667</v>
      </c>
      <c r="M66" s="84">
        <v>1</v>
      </c>
      <c r="N66" s="51">
        <v>4.166666666666667</v>
      </c>
    </row>
    <row r="67" spans="1:14" ht="15" customHeight="1" x14ac:dyDescent="0.25">
      <c r="A67" s="157"/>
      <c r="B67" s="157"/>
      <c r="C67" s="84" t="s">
        <v>24</v>
      </c>
      <c r="D67" s="84" t="s">
        <v>25</v>
      </c>
      <c r="E67" s="84">
        <v>24</v>
      </c>
      <c r="F67" s="84"/>
      <c r="G67" s="84"/>
      <c r="H67" s="51">
        <v>0</v>
      </c>
      <c r="I67" s="84" t="s">
        <v>150</v>
      </c>
      <c r="J67" s="84" t="s">
        <v>76</v>
      </c>
      <c r="K67" s="84">
        <v>1</v>
      </c>
      <c r="L67" s="51">
        <v>4.166666666666667</v>
      </c>
      <c r="M67" s="84">
        <v>1</v>
      </c>
      <c r="N67" s="51">
        <v>4.166666666666667</v>
      </c>
    </row>
    <row r="68" spans="1:14" ht="15" customHeight="1" x14ac:dyDescent="0.25">
      <c r="A68" s="157"/>
      <c r="B68" s="157"/>
      <c r="C68" s="84" t="s">
        <v>24</v>
      </c>
      <c r="D68" s="84" t="s">
        <v>25</v>
      </c>
      <c r="E68" s="84">
        <v>24</v>
      </c>
      <c r="F68" s="84"/>
      <c r="G68" s="84"/>
      <c r="H68" s="51">
        <v>0</v>
      </c>
      <c r="I68" s="84" t="s">
        <v>151</v>
      </c>
      <c r="J68" s="84" t="s">
        <v>76</v>
      </c>
      <c r="K68" s="84">
        <v>2</v>
      </c>
      <c r="L68" s="51">
        <v>8.3333333333333339</v>
      </c>
      <c r="M68" s="84">
        <v>2</v>
      </c>
      <c r="N68" s="51">
        <v>8.3333333333333339</v>
      </c>
    </row>
    <row r="69" spans="1:14" ht="15" customHeight="1" x14ac:dyDescent="0.25">
      <c r="A69" s="157"/>
      <c r="B69" s="157"/>
      <c r="C69" s="84" t="s">
        <v>24</v>
      </c>
      <c r="D69" s="84" t="s">
        <v>25</v>
      </c>
      <c r="E69" s="84">
        <v>24</v>
      </c>
      <c r="F69" s="84"/>
      <c r="G69" s="84"/>
      <c r="H69" s="51">
        <v>0</v>
      </c>
      <c r="I69" s="84" t="s">
        <v>152</v>
      </c>
      <c r="J69" s="84" t="s">
        <v>77</v>
      </c>
      <c r="K69" s="84">
        <v>1</v>
      </c>
      <c r="L69" s="51">
        <v>4.166666666666667</v>
      </c>
      <c r="M69" s="84">
        <v>0</v>
      </c>
      <c r="N69" s="51">
        <v>0</v>
      </c>
    </row>
    <row r="70" spans="1:14" ht="15" customHeight="1" x14ac:dyDescent="0.25">
      <c r="A70" s="157"/>
      <c r="B70" s="157"/>
      <c r="C70" s="84" t="s">
        <v>24</v>
      </c>
      <c r="D70" s="84" t="s">
        <v>25</v>
      </c>
      <c r="E70" s="84">
        <v>24</v>
      </c>
      <c r="F70" s="84"/>
      <c r="G70" s="84"/>
      <c r="H70" s="51">
        <v>0</v>
      </c>
      <c r="I70" s="84" t="s">
        <v>153</v>
      </c>
      <c r="J70" s="84" t="s">
        <v>82</v>
      </c>
      <c r="K70" s="84">
        <v>1</v>
      </c>
      <c r="L70" s="51">
        <v>4.166666666666667</v>
      </c>
      <c r="M70" s="84">
        <v>1</v>
      </c>
      <c r="N70" s="51">
        <v>4.166666666666667</v>
      </c>
    </row>
    <row r="71" spans="1:14" ht="15" customHeight="1" x14ac:dyDescent="0.25">
      <c r="A71" s="157"/>
      <c r="B71" s="157"/>
      <c r="C71" s="84" t="s">
        <v>24</v>
      </c>
      <c r="D71" s="84" t="s">
        <v>25</v>
      </c>
      <c r="E71" s="84">
        <v>24</v>
      </c>
      <c r="F71" s="84"/>
      <c r="G71" s="84"/>
      <c r="H71" s="51">
        <v>0</v>
      </c>
      <c r="I71" s="84" t="s">
        <v>154</v>
      </c>
      <c r="J71" s="84" t="s">
        <v>77</v>
      </c>
      <c r="K71" s="84">
        <v>2</v>
      </c>
      <c r="L71" s="51">
        <v>8.3333333333333339</v>
      </c>
      <c r="M71" s="84">
        <v>0</v>
      </c>
      <c r="N71" s="51">
        <v>0</v>
      </c>
    </row>
    <row r="72" spans="1:14" ht="15" customHeight="1" x14ac:dyDescent="0.25">
      <c r="A72" s="157"/>
      <c r="B72" s="157"/>
      <c r="C72" s="84" t="s">
        <v>21</v>
      </c>
      <c r="D72" s="84" t="s">
        <v>30</v>
      </c>
      <c r="E72" s="84">
        <v>20</v>
      </c>
      <c r="F72" s="84"/>
      <c r="G72" s="84"/>
      <c r="H72" s="51">
        <v>0</v>
      </c>
      <c r="I72" s="84" t="s">
        <v>155</v>
      </c>
      <c r="J72" s="84" t="s">
        <v>82</v>
      </c>
      <c r="K72" s="84">
        <v>1</v>
      </c>
      <c r="L72" s="51">
        <v>5</v>
      </c>
      <c r="M72" s="84">
        <v>1</v>
      </c>
      <c r="N72" s="51">
        <v>5</v>
      </c>
    </row>
    <row r="73" spans="1:14" ht="15" customHeight="1" x14ac:dyDescent="0.25">
      <c r="A73" s="157"/>
      <c r="B73" s="157"/>
      <c r="C73" s="84" t="s">
        <v>21</v>
      </c>
      <c r="D73" s="84" t="s">
        <v>30</v>
      </c>
      <c r="E73" s="84">
        <v>20</v>
      </c>
      <c r="F73" s="84"/>
      <c r="G73" s="84"/>
      <c r="H73" s="51">
        <v>0</v>
      </c>
      <c r="I73" s="84" t="s">
        <v>156</v>
      </c>
      <c r="J73" s="84" t="s">
        <v>76</v>
      </c>
      <c r="K73" s="84">
        <v>1</v>
      </c>
      <c r="L73" s="51">
        <v>5</v>
      </c>
      <c r="M73" s="84">
        <v>1</v>
      </c>
      <c r="N73" s="51">
        <v>5</v>
      </c>
    </row>
    <row r="74" spans="1:14" ht="15" customHeight="1" x14ac:dyDescent="0.25">
      <c r="A74" s="157"/>
      <c r="B74" s="157"/>
      <c r="C74" s="84" t="s">
        <v>21</v>
      </c>
      <c r="D74" s="84" t="s">
        <v>32</v>
      </c>
      <c r="E74" s="84">
        <v>25</v>
      </c>
      <c r="F74" s="84"/>
      <c r="G74" s="84"/>
      <c r="H74" s="51">
        <v>0</v>
      </c>
      <c r="I74" s="84" t="s">
        <v>157</v>
      </c>
      <c r="J74" s="84" t="s">
        <v>76</v>
      </c>
      <c r="K74" s="84">
        <v>1</v>
      </c>
      <c r="L74" s="51">
        <v>4</v>
      </c>
      <c r="M74" s="84">
        <v>1</v>
      </c>
      <c r="N74" s="51">
        <v>4</v>
      </c>
    </row>
    <row r="75" spans="1:14" ht="15" customHeight="1" x14ac:dyDescent="0.25">
      <c r="A75" s="157"/>
      <c r="B75" s="157"/>
      <c r="C75" s="84" t="s">
        <v>21</v>
      </c>
      <c r="D75" s="84" t="s">
        <v>32</v>
      </c>
      <c r="E75" s="84">
        <v>25</v>
      </c>
      <c r="F75" s="84"/>
      <c r="G75" s="84"/>
      <c r="H75" s="51">
        <v>0</v>
      </c>
      <c r="I75" s="84" t="s">
        <v>158</v>
      </c>
      <c r="J75" s="84" t="s">
        <v>76</v>
      </c>
      <c r="K75" s="84">
        <v>1</v>
      </c>
      <c r="L75" s="51">
        <v>4</v>
      </c>
      <c r="M75" s="84">
        <v>1</v>
      </c>
      <c r="N75" s="51">
        <v>4</v>
      </c>
    </row>
    <row r="76" spans="1:14" ht="15" customHeight="1" x14ac:dyDescent="0.25">
      <c r="A76" s="157"/>
      <c r="B76" s="157"/>
      <c r="C76" s="84" t="s">
        <v>21</v>
      </c>
      <c r="D76" s="84" t="s">
        <v>32</v>
      </c>
      <c r="E76" s="84">
        <v>25</v>
      </c>
      <c r="F76" s="84"/>
      <c r="G76" s="84"/>
      <c r="H76" s="51">
        <v>0</v>
      </c>
      <c r="I76" s="84" t="s">
        <v>159</v>
      </c>
      <c r="J76" s="84" t="s">
        <v>76</v>
      </c>
      <c r="K76" s="84">
        <v>1</v>
      </c>
      <c r="L76" s="51">
        <v>4</v>
      </c>
      <c r="M76" s="84">
        <v>1</v>
      </c>
      <c r="N76" s="51">
        <v>4</v>
      </c>
    </row>
    <row r="77" spans="1:14" ht="15" customHeight="1" x14ac:dyDescent="0.25">
      <c r="A77" s="157"/>
      <c r="B77" s="157"/>
      <c r="C77" s="84" t="s">
        <v>21</v>
      </c>
      <c r="D77" s="84" t="s">
        <v>32</v>
      </c>
      <c r="E77" s="84">
        <v>25</v>
      </c>
      <c r="F77" s="84"/>
      <c r="G77" s="84"/>
      <c r="H77" s="51">
        <v>0</v>
      </c>
      <c r="I77" s="84" t="s">
        <v>103</v>
      </c>
      <c r="J77" s="84" t="s">
        <v>76</v>
      </c>
      <c r="K77" s="84">
        <v>1</v>
      </c>
      <c r="L77" s="51">
        <v>4</v>
      </c>
      <c r="M77" s="84">
        <v>1</v>
      </c>
      <c r="N77" s="51">
        <v>4</v>
      </c>
    </row>
    <row r="78" spans="1:14" ht="15" customHeight="1" x14ac:dyDescent="0.25">
      <c r="A78" s="157"/>
      <c r="B78" s="157"/>
      <c r="C78" s="84" t="s">
        <v>21</v>
      </c>
      <c r="D78" s="84" t="s">
        <v>32</v>
      </c>
      <c r="E78" s="84">
        <v>25</v>
      </c>
      <c r="F78" s="84"/>
      <c r="G78" s="84"/>
      <c r="H78" s="51">
        <v>0</v>
      </c>
      <c r="I78" s="84" t="s">
        <v>160</v>
      </c>
      <c r="J78" s="84" t="s">
        <v>76</v>
      </c>
      <c r="K78" s="84">
        <v>1</v>
      </c>
      <c r="L78" s="51">
        <v>4</v>
      </c>
      <c r="M78" s="84">
        <v>1</v>
      </c>
      <c r="N78" s="51">
        <v>4</v>
      </c>
    </row>
    <row r="79" spans="1:14" ht="15" customHeight="1" x14ac:dyDescent="0.25">
      <c r="A79" s="157"/>
      <c r="B79" s="157"/>
      <c r="C79" s="84" t="s">
        <v>21</v>
      </c>
      <c r="D79" s="84" t="s">
        <v>32</v>
      </c>
      <c r="E79" s="84">
        <v>25</v>
      </c>
      <c r="F79" s="84"/>
      <c r="G79" s="84"/>
      <c r="H79" s="51">
        <v>0</v>
      </c>
      <c r="I79" s="84" t="s">
        <v>151</v>
      </c>
      <c r="J79" s="84" t="s">
        <v>76</v>
      </c>
      <c r="K79" s="84">
        <v>1</v>
      </c>
      <c r="L79" s="51">
        <v>4</v>
      </c>
      <c r="M79" s="84">
        <v>1</v>
      </c>
      <c r="N79" s="51">
        <v>4</v>
      </c>
    </row>
    <row r="80" spans="1:14" ht="15" customHeight="1" x14ac:dyDescent="0.25">
      <c r="A80" s="157"/>
      <c r="B80" s="157"/>
      <c r="C80" s="84" t="s">
        <v>21</v>
      </c>
      <c r="D80" s="84" t="s">
        <v>23</v>
      </c>
      <c r="E80" s="84">
        <v>36</v>
      </c>
      <c r="F80" s="84"/>
      <c r="G80" s="84"/>
      <c r="H80" s="51">
        <v>0</v>
      </c>
      <c r="I80" s="84" t="s">
        <v>93</v>
      </c>
      <c r="J80" s="84" t="s">
        <v>76</v>
      </c>
      <c r="K80" s="84">
        <v>3</v>
      </c>
      <c r="L80" s="51">
        <v>8.3333333333333339</v>
      </c>
      <c r="M80" s="84">
        <v>3</v>
      </c>
      <c r="N80" s="51">
        <v>8.3333333333333339</v>
      </c>
    </row>
    <row r="81" spans="1:14" ht="15" customHeight="1" x14ac:dyDescent="0.25">
      <c r="A81" s="157"/>
      <c r="B81" s="157"/>
      <c r="C81" s="84" t="s">
        <v>21</v>
      </c>
      <c r="D81" s="84" t="s">
        <v>23</v>
      </c>
      <c r="E81" s="84">
        <v>36</v>
      </c>
      <c r="F81" s="84"/>
      <c r="G81" s="84"/>
      <c r="H81" s="51">
        <v>0</v>
      </c>
      <c r="I81" s="84" t="s">
        <v>95</v>
      </c>
      <c r="J81" s="84" t="s">
        <v>76</v>
      </c>
      <c r="K81" s="84">
        <v>1</v>
      </c>
      <c r="L81" s="51">
        <v>2.7777777777777777</v>
      </c>
      <c r="M81" s="84">
        <v>1</v>
      </c>
      <c r="N81" s="51">
        <v>2.7777777777777777</v>
      </c>
    </row>
    <row r="82" spans="1:14" ht="15" customHeight="1" x14ac:dyDescent="0.25">
      <c r="A82" s="157"/>
      <c r="B82" s="157"/>
      <c r="C82" s="84" t="s">
        <v>21</v>
      </c>
      <c r="D82" s="84" t="s">
        <v>23</v>
      </c>
      <c r="E82" s="84">
        <v>36</v>
      </c>
      <c r="F82" s="84"/>
      <c r="G82" s="84"/>
      <c r="H82" s="51">
        <v>0</v>
      </c>
      <c r="I82" s="84" t="s">
        <v>161</v>
      </c>
      <c r="J82" s="84" t="s">
        <v>76</v>
      </c>
      <c r="K82" s="84">
        <v>1</v>
      </c>
      <c r="L82" s="51">
        <v>2.7777777777777777</v>
      </c>
      <c r="M82" s="84">
        <v>1</v>
      </c>
      <c r="N82" s="51">
        <v>2.7777777777777777</v>
      </c>
    </row>
    <row r="83" spans="1:14" ht="15" customHeight="1" x14ac:dyDescent="0.25">
      <c r="A83" s="157"/>
      <c r="B83" s="157"/>
      <c r="C83" s="84" t="s">
        <v>21</v>
      </c>
      <c r="D83" s="84" t="s">
        <v>23</v>
      </c>
      <c r="E83" s="84">
        <v>36</v>
      </c>
      <c r="F83" s="84"/>
      <c r="G83" s="84"/>
      <c r="H83" s="51">
        <v>0</v>
      </c>
      <c r="I83" s="84" t="s">
        <v>162</v>
      </c>
      <c r="J83" s="84" t="s">
        <v>76</v>
      </c>
      <c r="K83" s="84">
        <v>1</v>
      </c>
      <c r="L83" s="51">
        <v>2.7777777777777777</v>
      </c>
      <c r="M83" s="84">
        <v>1</v>
      </c>
      <c r="N83" s="51">
        <v>2.7777777777777777</v>
      </c>
    </row>
    <row r="84" spans="1:14" ht="15" customHeight="1" x14ac:dyDescent="0.25">
      <c r="A84" s="157"/>
      <c r="B84" s="157"/>
      <c r="C84" s="84" t="s">
        <v>21</v>
      </c>
      <c r="D84" s="84" t="s">
        <v>23</v>
      </c>
      <c r="E84" s="84">
        <v>36</v>
      </c>
      <c r="F84" s="84"/>
      <c r="G84" s="84"/>
      <c r="H84" s="51">
        <v>0</v>
      </c>
      <c r="I84" s="84" t="s">
        <v>163</v>
      </c>
      <c r="J84" s="84" t="s">
        <v>76</v>
      </c>
      <c r="K84" s="84">
        <v>1</v>
      </c>
      <c r="L84" s="51">
        <v>2.7777777777777777</v>
      </c>
      <c r="M84" s="84">
        <v>1</v>
      </c>
      <c r="N84" s="51">
        <v>2.7777777777777777</v>
      </c>
    </row>
    <row r="85" spans="1:14" ht="15" customHeight="1" x14ac:dyDescent="0.25">
      <c r="A85" s="157"/>
      <c r="B85" s="157"/>
      <c r="C85" s="84" t="s">
        <v>21</v>
      </c>
      <c r="D85" s="84" t="s">
        <v>23</v>
      </c>
      <c r="E85" s="84">
        <v>36</v>
      </c>
      <c r="F85" s="84"/>
      <c r="G85" s="84"/>
      <c r="H85" s="51">
        <v>0</v>
      </c>
      <c r="I85" s="84" t="s">
        <v>164</v>
      </c>
      <c r="J85" s="84" t="s">
        <v>77</v>
      </c>
      <c r="K85" s="84">
        <v>1</v>
      </c>
      <c r="L85" s="51">
        <v>2.7777777777777777</v>
      </c>
      <c r="M85" s="84">
        <v>0</v>
      </c>
      <c r="N85" s="51">
        <v>0</v>
      </c>
    </row>
    <row r="86" spans="1:14" ht="15" customHeight="1" x14ac:dyDescent="0.25">
      <c r="A86" s="157"/>
      <c r="B86" s="157"/>
      <c r="C86" s="84" t="s">
        <v>21</v>
      </c>
      <c r="D86" s="84" t="s">
        <v>23</v>
      </c>
      <c r="E86" s="84">
        <v>36</v>
      </c>
      <c r="F86" s="84"/>
      <c r="G86" s="84"/>
      <c r="H86" s="51">
        <v>0</v>
      </c>
      <c r="I86" s="84" t="s">
        <v>96</v>
      </c>
      <c r="J86" s="84" t="s">
        <v>76</v>
      </c>
      <c r="K86" s="84">
        <v>3</v>
      </c>
      <c r="L86" s="51">
        <v>8.3333333333333339</v>
      </c>
      <c r="M86" s="84">
        <v>3</v>
      </c>
      <c r="N86" s="51">
        <v>8.3333333333333339</v>
      </c>
    </row>
    <row r="87" spans="1:14" ht="15" customHeight="1" x14ac:dyDescent="0.25">
      <c r="A87" s="157"/>
      <c r="B87" s="157"/>
      <c r="C87" s="84" t="s">
        <v>21</v>
      </c>
      <c r="D87" s="84" t="s">
        <v>23</v>
      </c>
      <c r="E87" s="84">
        <v>36</v>
      </c>
      <c r="F87" s="84"/>
      <c r="G87" s="84"/>
      <c r="H87" s="51">
        <v>0</v>
      </c>
      <c r="I87" s="84" t="s">
        <v>165</v>
      </c>
      <c r="J87" s="84" t="s">
        <v>76</v>
      </c>
      <c r="K87" s="84">
        <v>1</v>
      </c>
      <c r="L87" s="51">
        <v>2.7777777777777777</v>
      </c>
      <c r="M87" s="84">
        <v>1</v>
      </c>
      <c r="N87" s="51">
        <v>2.7777777777777777</v>
      </c>
    </row>
    <row r="88" spans="1:14" ht="15" customHeight="1" x14ac:dyDescent="0.25">
      <c r="A88" s="157"/>
      <c r="B88" s="157"/>
      <c r="C88" s="84" t="s">
        <v>21</v>
      </c>
      <c r="D88" s="84" t="s">
        <v>23</v>
      </c>
      <c r="E88" s="84">
        <v>36</v>
      </c>
      <c r="F88" s="84"/>
      <c r="G88" s="84"/>
      <c r="H88" s="51">
        <v>0</v>
      </c>
      <c r="I88" s="84" t="s">
        <v>116</v>
      </c>
      <c r="J88" s="84" t="s">
        <v>76</v>
      </c>
      <c r="K88" s="84">
        <v>1</v>
      </c>
      <c r="L88" s="51">
        <v>2.7777777777777777</v>
      </c>
      <c r="M88" s="84">
        <v>1</v>
      </c>
      <c r="N88" s="51">
        <v>2.7777777777777777</v>
      </c>
    </row>
    <row r="89" spans="1:14" ht="15" customHeight="1" x14ac:dyDescent="0.25">
      <c r="A89" s="157"/>
      <c r="B89" s="157"/>
      <c r="C89" s="84" t="s">
        <v>21</v>
      </c>
      <c r="D89" s="84" t="s">
        <v>23</v>
      </c>
      <c r="E89" s="84">
        <v>36</v>
      </c>
      <c r="F89" s="84"/>
      <c r="G89" s="84"/>
      <c r="H89" s="51">
        <v>0</v>
      </c>
      <c r="I89" s="84" t="s">
        <v>166</v>
      </c>
      <c r="J89" s="84" t="s">
        <v>76</v>
      </c>
      <c r="K89" s="84">
        <v>1</v>
      </c>
      <c r="L89" s="51">
        <v>2.7777777777777777</v>
      </c>
      <c r="M89" s="84">
        <v>1</v>
      </c>
      <c r="N89" s="51">
        <v>2.7777777777777777</v>
      </c>
    </row>
    <row r="90" spans="1:14" ht="15" customHeight="1" x14ac:dyDescent="0.25">
      <c r="A90" s="157"/>
      <c r="B90" s="157"/>
      <c r="C90" s="84" t="s">
        <v>21</v>
      </c>
      <c r="D90" s="84" t="s">
        <v>23</v>
      </c>
      <c r="E90" s="84">
        <v>36</v>
      </c>
      <c r="F90" s="84"/>
      <c r="G90" s="84"/>
      <c r="H90" s="51">
        <v>0</v>
      </c>
      <c r="I90" s="84" t="s">
        <v>108</v>
      </c>
      <c r="J90" s="84" t="s">
        <v>76</v>
      </c>
      <c r="K90" s="84">
        <v>1</v>
      </c>
      <c r="L90" s="51">
        <v>2.7777777777777777</v>
      </c>
      <c r="M90" s="84">
        <v>1</v>
      </c>
      <c r="N90" s="51">
        <v>2.7777777777777777</v>
      </c>
    </row>
    <row r="91" spans="1:14" ht="15" customHeight="1" x14ac:dyDescent="0.25">
      <c r="A91" s="157"/>
      <c r="B91" s="157"/>
      <c r="C91" s="84" t="s">
        <v>21</v>
      </c>
      <c r="D91" s="84" t="s">
        <v>23</v>
      </c>
      <c r="E91" s="84">
        <v>36</v>
      </c>
      <c r="F91" s="84"/>
      <c r="G91" s="84"/>
      <c r="H91" s="51">
        <v>0</v>
      </c>
      <c r="I91" s="84" t="s">
        <v>167</v>
      </c>
      <c r="J91" s="84" t="s">
        <v>76</v>
      </c>
      <c r="K91" s="84">
        <v>1</v>
      </c>
      <c r="L91" s="51">
        <v>2.7777777777777777</v>
      </c>
      <c r="M91" s="84">
        <v>1</v>
      </c>
      <c r="N91" s="51">
        <v>2.7777777777777777</v>
      </c>
    </row>
    <row r="92" spans="1:14" ht="15" customHeight="1" x14ac:dyDescent="0.25">
      <c r="A92" s="157"/>
      <c r="B92" s="157"/>
      <c r="C92" s="84" t="s">
        <v>21</v>
      </c>
      <c r="D92" s="84" t="s">
        <v>23</v>
      </c>
      <c r="E92" s="84">
        <v>36</v>
      </c>
      <c r="F92" s="84"/>
      <c r="G92" s="84"/>
      <c r="H92" s="51">
        <v>0</v>
      </c>
      <c r="I92" s="84" t="s">
        <v>168</v>
      </c>
      <c r="J92" s="84" t="s">
        <v>76</v>
      </c>
      <c r="K92" s="84">
        <v>1</v>
      </c>
      <c r="L92" s="51">
        <v>2.7777777777777777</v>
      </c>
      <c r="M92" s="84">
        <v>1</v>
      </c>
      <c r="N92" s="51">
        <v>2.7777777777777777</v>
      </c>
    </row>
    <row r="93" spans="1:14" ht="15" customHeight="1" x14ac:dyDescent="0.25">
      <c r="A93" s="157"/>
      <c r="B93" s="157"/>
      <c r="C93" s="84" t="s">
        <v>21</v>
      </c>
      <c r="D93" s="84" t="s">
        <v>23</v>
      </c>
      <c r="E93" s="84">
        <v>36</v>
      </c>
      <c r="F93" s="84"/>
      <c r="G93" s="84"/>
      <c r="H93" s="51">
        <v>0</v>
      </c>
      <c r="I93" s="84" t="s">
        <v>169</v>
      </c>
      <c r="J93" s="84" t="s">
        <v>76</v>
      </c>
      <c r="K93" s="84">
        <v>1</v>
      </c>
      <c r="L93" s="51">
        <v>2.7777777777777777</v>
      </c>
      <c r="M93" s="84">
        <v>1</v>
      </c>
      <c r="N93" s="51">
        <v>2.7777777777777777</v>
      </c>
    </row>
    <row r="94" spans="1:14" ht="15" customHeight="1" x14ac:dyDescent="0.25">
      <c r="A94" s="157"/>
      <c r="B94" s="157"/>
      <c r="C94" s="84" t="s">
        <v>21</v>
      </c>
      <c r="D94" s="84" t="s">
        <v>23</v>
      </c>
      <c r="E94" s="84">
        <v>36</v>
      </c>
      <c r="F94" s="84"/>
      <c r="G94" s="84"/>
      <c r="H94" s="51">
        <v>0</v>
      </c>
      <c r="I94" s="84" t="s">
        <v>108</v>
      </c>
      <c r="J94" s="84" t="s">
        <v>77</v>
      </c>
      <c r="K94" s="84">
        <v>1</v>
      </c>
      <c r="L94" s="51">
        <v>2.7777777777777777</v>
      </c>
      <c r="M94" s="84">
        <v>0</v>
      </c>
      <c r="N94" s="51">
        <v>0</v>
      </c>
    </row>
    <row r="95" spans="1:14" ht="15" customHeight="1" x14ac:dyDescent="0.25">
      <c r="A95" s="157"/>
      <c r="B95" s="157"/>
      <c r="C95" s="84" t="s">
        <v>21</v>
      </c>
      <c r="D95" s="84" t="s">
        <v>34</v>
      </c>
      <c r="E95" s="84">
        <v>35</v>
      </c>
      <c r="F95" s="84"/>
      <c r="G95" s="84"/>
      <c r="H95" s="51">
        <v>0</v>
      </c>
      <c r="I95" s="84" t="s">
        <v>170</v>
      </c>
      <c r="J95" s="84" t="s">
        <v>76</v>
      </c>
      <c r="K95" s="84">
        <v>1</v>
      </c>
      <c r="L95" s="51">
        <v>2.8571428571428572</v>
      </c>
      <c r="M95" s="84">
        <v>1</v>
      </c>
      <c r="N95" s="51">
        <v>2.8571428571428572</v>
      </c>
    </row>
    <row r="96" spans="1:14" ht="15" customHeight="1" x14ac:dyDescent="0.25">
      <c r="A96" s="157"/>
      <c r="B96" s="157"/>
      <c r="C96" s="84" t="s">
        <v>21</v>
      </c>
      <c r="D96" s="84" t="s">
        <v>34</v>
      </c>
      <c r="E96" s="84">
        <v>35</v>
      </c>
      <c r="F96" s="84"/>
      <c r="G96" s="84"/>
      <c r="H96" s="51">
        <v>0</v>
      </c>
      <c r="I96" s="84" t="s">
        <v>171</v>
      </c>
      <c r="J96" s="84" t="s">
        <v>76</v>
      </c>
      <c r="K96" s="84">
        <v>1</v>
      </c>
      <c r="L96" s="51">
        <v>2.8571428571428572</v>
      </c>
      <c r="M96" s="84">
        <v>1</v>
      </c>
      <c r="N96" s="51">
        <v>2.8571428571428572</v>
      </c>
    </row>
    <row r="97" spans="1:14" ht="15" customHeight="1" x14ac:dyDescent="0.25">
      <c r="A97" s="157"/>
      <c r="B97" s="157"/>
      <c r="C97" s="84" t="s">
        <v>21</v>
      </c>
      <c r="D97" s="84" t="s">
        <v>34</v>
      </c>
      <c r="E97" s="84">
        <v>35</v>
      </c>
      <c r="F97" s="84"/>
      <c r="G97" s="84"/>
      <c r="H97" s="51">
        <v>0</v>
      </c>
      <c r="I97" s="84" t="s">
        <v>172</v>
      </c>
      <c r="J97" s="84" t="s">
        <v>76</v>
      </c>
      <c r="K97" s="84">
        <v>1</v>
      </c>
      <c r="L97" s="51">
        <v>2.8571428571428572</v>
      </c>
      <c r="M97" s="84">
        <v>1</v>
      </c>
      <c r="N97" s="51">
        <v>2.8571428571428572</v>
      </c>
    </row>
    <row r="98" spans="1:14" ht="15" customHeight="1" x14ac:dyDescent="0.25">
      <c r="A98" s="157"/>
      <c r="B98" s="157"/>
      <c r="C98" s="84" t="s">
        <v>21</v>
      </c>
      <c r="D98" s="84" t="s">
        <v>34</v>
      </c>
      <c r="E98" s="84">
        <v>35</v>
      </c>
      <c r="F98" s="84"/>
      <c r="G98" s="84"/>
      <c r="H98" s="51">
        <v>0</v>
      </c>
      <c r="I98" s="84" t="s">
        <v>173</v>
      </c>
      <c r="J98" s="84" t="s">
        <v>76</v>
      </c>
      <c r="K98" s="84">
        <v>1</v>
      </c>
      <c r="L98" s="51">
        <v>2.8571428571428572</v>
      </c>
      <c r="M98" s="84">
        <v>1</v>
      </c>
      <c r="N98" s="51">
        <v>2.8571428571428572</v>
      </c>
    </row>
    <row r="99" spans="1:14" ht="15" customHeight="1" x14ac:dyDescent="0.25">
      <c r="A99" s="157"/>
      <c r="B99" s="157"/>
      <c r="C99" s="84" t="s">
        <v>21</v>
      </c>
      <c r="D99" s="84" t="s">
        <v>34</v>
      </c>
      <c r="E99" s="84">
        <v>35</v>
      </c>
      <c r="F99" s="84"/>
      <c r="G99" s="84"/>
      <c r="H99" s="51">
        <v>0</v>
      </c>
      <c r="I99" s="84" t="s">
        <v>174</v>
      </c>
      <c r="J99" s="84" t="s">
        <v>76</v>
      </c>
      <c r="K99" s="84">
        <v>1</v>
      </c>
      <c r="L99" s="51">
        <v>2.8571428571428572</v>
      </c>
      <c r="M99" s="84">
        <v>1</v>
      </c>
      <c r="N99" s="51">
        <v>2.8571428571428572</v>
      </c>
    </row>
    <row r="100" spans="1:14" ht="15" customHeight="1" x14ac:dyDescent="0.25">
      <c r="A100" s="157"/>
      <c r="B100" s="157"/>
      <c r="C100" s="84" t="s">
        <v>21</v>
      </c>
      <c r="D100" s="84" t="s">
        <v>34</v>
      </c>
      <c r="E100" s="84">
        <v>35</v>
      </c>
      <c r="F100" s="84"/>
      <c r="G100" s="84"/>
      <c r="H100" s="51">
        <v>0</v>
      </c>
      <c r="I100" s="84" t="s">
        <v>105</v>
      </c>
      <c r="J100" s="84" t="s">
        <v>82</v>
      </c>
      <c r="K100" s="84">
        <v>5</v>
      </c>
      <c r="L100" s="51">
        <v>14.285714285714286</v>
      </c>
      <c r="M100" s="84">
        <v>5</v>
      </c>
      <c r="N100" s="51">
        <v>14.285714285714286</v>
      </c>
    </row>
    <row r="101" spans="1:14" ht="15" customHeight="1" x14ac:dyDescent="0.25">
      <c r="A101" s="157"/>
      <c r="B101" s="157"/>
      <c r="C101" s="84" t="s">
        <v>21</v>
      </c>
      <c r="D101" s="84" t="s">
        <v>34</v>
      </c>
      <c r="E101" s="84">
        <v>35</v>
      </c>
      <c r="F101" s="84"/>
      <c r="G101" s="84"/>
      <c r="H101" s="51">
        <v>0</v>
      </c>
      <c r="I101" s="84" t="s">
        <v>175</v>
      </c>
      <c r="J101" s="84" t="s">
        <v>76</v>
      </c>
      <c r="K101" s="84">
        <v>1</v>
      </c>
      <c r="L101" s="51">
        <v>2.8571428571428572</v>
      </c>
      <c r="M101" s="84">
        <v>1</v>
      </c>
      <c r="N101" s="51">
        <v>2.8571428571428572</v>
      </c>
    </row>
    <row r="102" spans="1:14" ht="15" customHeight="1" x14ac:dyDescent="0.25">
      <c r="A102" s="157"/>
      <c r="B102" s="157"/>
      <c r="C102" s="84" t="s">
        <v>21</v>
      </c>
      <c r="D102" s="84" t="s">
        <v>34</v>
      </c>
      <c r="E102" s="84">
        <v>35</v>
      </c>
      <c r="F102" s="84"/>
      <c r="G102" s="84"/>
      <c r="H102" s="51">
        <v>0</v>
      </c>
      <c r="I102" s="84" t="s">
        <v>176</v>
      </c>
      <c r="J102" s="84" t="s">
        <v>82</v>
      </c>
      <c r="K102" s="84">
        <v>1</v>
      </c>
      <c r="L102" s="51">
        <v>2.8571428571428572</v>
      </c>
      <c r="M102" s="84">
        <v>1</v>
      </c>
      <c r="N102" s="51">
        <v>2.8571428571428572</v>
      </c>
    </row>
    <row r="103" spans="1:14" ht="15" customHeight="1" x14ac:dyDescent="0.25">
      <c r="A103" s="157"/>
      <c r="B103" s="157"/>
      <c r="C103" s="84" t="s">
        <v>21</v>
      </c>
      <c r="D103" s="84" t="s">
        <v>34</v>
      </c>
      <c r="E103" s="84">
        <v>35</v>
      </c>
      <c r="F103" s="84"/>
      <c r="G103" s="84"/>
      <c r="H103" s="51">
        <v>0</v>
      </c>
      <c r="I103" s="84" t="s">
        <v>177</v>
      </c>
      <c r="J103" s="84" t="s">
        <v>76</v>
      </c>
      <c r="K103" s="84">
        <v>1</v>
      </c>
      <c r="L103" s="51">
        <v>2.8571428571428572</v>
      </c>
      <c r="M103" s="84">
        <v>1</v>
      </c>
      <c r="N103" s="51">
        <v>2.8571428571428572</v>
      </c>
    </row>
    <row r="104" spans="1:14" ht="15" customHeight="1" x14ac:dyDescent="0.25">
      <c r="A104" s="157"/>
      <c r="B104" s="157"/>
      <c r="C104" s="84" t="s">
        <v>21</v>
      </c>
      <c r="D104" s="84" t="s">
        <v>34</v>
      </c>
      <c r="E104" s="84">
        <v>35</v>
      </c>
      <c r="F104" s="84"/>
      <c r="G104" s="84"/>
      <c r="H104" s="51">
        <v>0</v>
      </c>
      <c r="I104" s="84" t="s">
        <v>178</v>
      </c>
      <c r="J104" s="84" t="s">
        <v>76</v>
      </c>
      <c r="K104" s="84">
        <v>1</v>
      </c>
      <c r="L104" s="51">
        <v>2.8571428571428572</v>
      </c>
      <c r="M104" s="84">
        <v>1</v>
      </c>
      <c r="N104" s="51">
        <v>2.8571428571428572</v>
      </c>
    </row>
    <row r="105" spans="1:14" ht="15" customHeight="1" x14ac:dyDescent="0.25">
      <c r="A105" s="157"/>
      <c r="B105" s="157"/>
      <c r="C105" s="84" t="s">
        <v>21</v>
      </c>
      <c r="D105" s="84" t="s">
        <v>34</v>
      </c>
      <c r="E105" s="84">
        <v>35</v>
      </c>
      <c r="F105" s="84"/>
      <c r="G105" s="84"/>
      <c r="H105" s="51">
        <v>0</v>
      </c>
      <c r="I105" s="84" t="s">
        <v>179</v>
      </c>
      <c r="J105" s="84" t="s">
        <v>76</v>
      </c>
      <c r="K105" s="84">
        <v>1</v>
      </c>
      <c r="L105" s="51">
        <v>2.8571428571428572</v>
      </c>
      <c r="M105" s="84">
        <v>1</v>
      </c>
      <c r="N105" s="51">
        <v>2.8571428571428572</v>
      </c>
    </row>
    <row r="106" spans="1:14" ht="15" customHeight="1" x14ac:dyDescent="0.25">
      <c r="A106" s="157"/>
      <c r="B106" s="157"/>
      <c r="C106" s="84" t="s">
        <v>21</v>
      </c>
      <c r="D106" s="84" t="s">
        <v>34</v>
      </c>
      <c r="E106" s="84">
        <v>35</v>
      </c>
      <c r="F106" s="84"/>
      <c r="G106" s="84"/>
      <c r="H106" s="51">
        <v>0</v>
      </c>
      <c r="I106" s="84" t="s">
        <v>180</v>
      </c>
      <c r="J106" s="84" t="s">
        <v>82</v>
      </c>
      <c r="K106" s="84">
        <v>1</v>
      </c>
      <c r="L106" s="51">
        <v>2.8571428571428572</v>
      </c>
      <c r="M106" s="84">
        <v>1</v>
      </c>
      <c r="N106" s="51">
        <v>2.8571428571428572</v>
      </c>
    </row>
    <row r="107" spans="1:14" ht="15" customHeight="1" x14ac:dyDescent="0.25">
      <c r="A107" s="157"/>
      <c r="B107" s="157"/>
      <c r="C107" s="84" t="s">
        <v>21</v>
      </c>
      <c r="D107" s="84" t="s">
        <v>34</v>
      </c>
      <c r="E107" s="84">
        <v>35</v>
      </c>
      <c r="F107" s="84"/>
      <c r="G107" s="84"/>
      <c r="H107" s="51">
        <v>0</v>
      </c>
      <c r="I107" s="84" t="s">
        <v>113</v>
      </c>
      <c r="J107" s="84" t="s">
        <v>76</v>
      </c>
      <c r="K107" s="84">
        <v>2</v>
      </c>
      <c r="L107" s="51">
        <v>5.7142857142857144</v>
      </c>
      <c r="M107" s="84">
        <v>2</v>
      </c>
      <c r="N107" s="51">
        <v>5.7142857142857144</v>
      </c>
    </row>
    <row r="108" spans="1:14" ht="15" customHeight="1" x14ac:dyDescent="0.25">
      <c r="A108" s="159" t="s">
        <v>22</v>
      </c>
      <c r="B108" s="159"/>
      <c r="C108" s="159"/>
      <c r="D108" s="159"/>
      <c r="E108" s="85">
        <v>340</v>
      </c>
      <c r="F108" s="85"/>
      <c r="G108" s="85"/>
      <c r="H108" s="52">
        <v>0</v>
      </c>
      <c r="I108" s="85" t="s">
        <v>181</v>
      </c>
      <c r="J108" s="85" t="s">
        <v>201</v>
      </c>
      <c r="K108" s="85">
        <v>134</v>
      </c>
      <c r="L108" s="52">
        <v>39.411764705882355</v>
      </c>
      <c r="M108" s="85">
        <v>110</v>
      </c>
      <c r="N108" s="52">
        <v>32.352941176470587</v>
      </c>
    </row>
  </sheetData>
  <sheetProtection formatCells="0" formatColumns="0" formatRows="0" insertColumns="0" insertRows="0" insertHyperlinks="0" deleteColumns="0" deleteRows="0" sort="0" autoFilter="0" pivotTables="0"/>
  <autoFilter ref="A1:N10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6">
    <mergeCell ref="A8:A107"/>
    <mergeCell ref="B8:B107"/>
    <mergeCell ref="A108:D108"/>
    <mergeCell ref="A1:N1"/>
    <mergeCell ref="A4:A6"/>
    <mergeCell ref="B4:B6"/>
    <mergeCell ref="C4:C6"/>
    <mergeCell ref="D4:D6"/>
    <mergeCell ref="A2:N3"/>
    <mergeCell ref="E4:E6"/>
    <mergeCell ref="I4:I6"/>
    <mergeCell ref="G4:H5"/>
    <mergeCell ref="F4:F6"/>
    <mergeCell ref="J4:J6"/>
    <mergeCell ref="K4:L5"/>
    <mergeCell ref="M4:N5"/>
  </mergeCells>
  <pageMargins left="0.7" right="0.7" top="0.75" bottom="0.75" header="0.3" footer="0.3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8"/>
  <sheetViews>
    <sheetView showRuler="0" zoomScale="82" zoomScaleNormal="82" workbookViewId="0">
      <pane xSplit="2" ySplit="7" topLeftCell="C8" activePane="bottomRight" state="frozenSplit"/>
      <selection pane="topRight"/>
      <selection pane="bottomLeft"/>
      <selection pane="bottomRight" activeCell="F16" sqref="F16"/>
    </sheetView>
  </sheetViews>
  <sheetFormatPr defaultRowHeight="15" customHeight="1" x14ac:dyDescent="0.3"/>
  <cols>
    <col min="1" max="1" width="5" style="19" customWidth="1"/>
    <col min="2" max="2" width="52.5546875" style="19" customWidth="1"/>
    <col min="3" max="3" width="29.5546875" style="19" customWidth="1"/>
    <col min="4" max="4" width="17.88671875" style="19" customWidth="1"/>
    <col min="5" max="5" width="14.109375" style="19" customWidth="1"/>
    <col min="6" max="6" width="15.6640625" style="19" customWidth="1"/>
    <col min="7" max="7" width="14.88671875" style="19" customWidth="1"/>
    <col min="8" max="8" width="14.5546875" style="25" customWidth="1"/>
    <col min="9" max="9" width="13.88671875" style="19" customWidth="1"/>
    <col min="10" max="10" width="15" style="25" customWidth="1"/>
  </cols>
  <sheetData>
    <row r="1" spans="1:10" s="16" customFormat="1" ht="21" customHeight="1" thickBot="1" x14ac:dyDescent="0.35">
      <c r="A1" s="300" t="s">
        <v>182</v>
      </c>
      <c r="B1" s="300"/>
      <c r="C1" s="300"/>
      <c r="D1" s="300"/>
      <c r="E1" s="300"/>
      <c r="F1" s="300"/>
      <c r="G1" s="300"/>
      <c r="H1" s="300"/>
      <c r="I1" s="300"/>
      <c r="J1" s="302"/>
    </row>
    <row r="2" spans="1:10" ht="53.25" customHeight="1" thickBot="1" x14ac:dyDescent="0.35">
      <c r="A2" s="336" t="s">
        <v>225</v>
      </c>
      <c r="B2" s="337"/>
      <c r="C2" s="337"/>
      <c r="D2" s="337"/>
      <c r="E2" s="310"/>
      <c r="F2" s="310"/>
      <c r="G2" s="310"/>
      <c r="H2" s="310"/>
      <c r="I2" s="310"/>
      <c r="J2" s="311"/>
    </row>
    <row r="3" spans="1:10" ht="18" customHeight="1" x14ac:dyDescent="0.3">
      <c r="A3" s="339" t="s">
        <v>1</v>
      </c>
      <c r="B3" s="329" t="s">
        <v>209</v>
      </c>
      <c r="C3" s="329" t="s">
        <v>42</v>
      </c>
      <c r="D3" s="332" t="s">
        <v>43</v>
      </c>
      <c r="E3" s="343" t="s">
        <v>183</v>
      </c>
      <c r="F3" s="344"/>
      <c r="G3" s="344"/>
      <c r="H3" s="344"/>
      <c r="I3" s="344"/>
      <c r="J3" s="345"/>
    </row>
    <row r="4" spans="1:10" ht="18.75" customHeight="1" x14ac:dyDescent="0.3">
      <c r="A4" s="340"/>
      <c r="B4" s="330"/>
      <c r="C4" s="330"/>
      <c r="D4" s="333"/>
      <c r="E4" s="341" t="s">
        <v>213</v>
      </c>
      <c r="F4" s="342"/>
      <c r="G4" s="335" t="s">
        <v>184</v>
      </c>
      <c r="H4" s="335"/>
      <c r="I4" s="335" t="s">
        <v>92</v>
      </c>
      <c r="J4" s="338"/>
    </row>
    <row r="5" spans="1:10" ht="55.5" customHeight="1" x14ac:dyDescent="0.3">
      <c r="A5" s="340"/>
      <c r="B5" s="330"/>
      <c r="C5" s="330"/>
      <c r="D5" s="334"/>
      <c r="E5" s="341"/>
      <c r="F5" s="342"/>
      <c r="G5" s="335"/>
      <c r="H5" s="335"/>
      <c r="I5" s="335"/>
      <c r="J5" s="338"/>
    </row>
    <row r="6" spans="1:10" ht="29.25" customHeight="1" thickBot="1" x14ac:dyDescent="0.35">
      <c r="A6" s="340"/>
      <c r="B6" s="331"/>
      <c r="C6" s="331"/>
      <c r="D6" s="106" t="s">
        <v>19</v>
      </c>
      <c r="E6" s="107" t="s">
        <v>19</v>
      </c>
      <c r="F6" s="108" t="s">
        <v>20</v>
      </c>
      <c r="G6" s="109" t="s">
        <v>19</v>
      </c>
      <c r="H6" s="110" t="s">
        <v>20</v>
      </c>
      <c r="I6" s="109" t="s">
        <v>19</v>
      </c>
      <c r="J6" s="111" t="s">
        <v>20</v>
      </c>
    </row>
    <row r="7" spans="1:10" ht="15.75" customHeight="1" thickBot="1" x14ac:dyDescent="0.35">
      <c r="A7" s="3">
        <v>1</v>
      </c>
      <c r="B7" s="3">
        <v>2</v>
      </c>
      <c r="C7" s="3">
        <v>3</v>
      </c>
      <c r="D7" s="3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</row>
    <row r="8" spans="1:10" ht="15" customHeight="1" x14ac:dyDescent="0.3">
      <c r="A8" s="116">
        <v>31</v>
      </c>
      <c r="B8" s="50" t="s">
        <v>36</v>
      </c>
      <c r="C8" s="50" t="s">
        <v>53</v>
      </c>
      <c r="D8" s="57">
        <v>340</v>
      </c>
      <c r="E8" s="103">
        <v>0</v>
      </c>
      <c r="F8" s="104">
        <f t="shared" ref="F8" si="0">100*E8/D8</f>
        <v>0</v>
      </c>
      <c r="G8" s="56">
        <v>134</v>
      </c>
      <c r="H8" s="65">
        <f t="shared" ref="H8" si="1">100*G8/D8</f>
        <v>39.411764705882355</v>
      </c>
      <c r="I8" s="50">
        <v>110</v>
      </c>
      <c r="J8" s="51">
        <f t="shared" ref="J8" si="2">100*I8/D8</f>
        <v>32.352941176470587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1:J1"/>
    <mergeCell ref="B3:B6"/>
    <mergeCell ref="C3:C6"/>
    <mergeCell ref="D3:D5"/>
    <mergeCell ref="G4:H5"/>
    <mergeCell ref="A2:J2"/>
    <mergeCell ref="I4:J5"/>
    <mergeCell ref="A3:A6"/>
    <mergeCell ref="E4:F5"/>
    <mergeCell ref="E3:J3"/>
  </mergeCells>
  <pageMargins left="0.7" right="0.7" top="0.75" bottom="0.75" header="0.3" footer="0.3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showRuler="0" zoomScale="82" zoomScaleNormal="82" workbookViewId="0">
      <pane ySplit="7" topLeftCell="A8" activePane="bottomLeft" state="frozenSplit"/>
      <selection pane="bottomLeft" activeCell="F17" sqref="F17"/>
    </sheetView>
  </sheetViews>
  <sheetFormatPr defaultRowHeight="15" customHeight="1" x14ac:dyDescent="0.25"/>
  <cols>
    <col min="1" max="1" width="4.6640625" style="140" customWidth="1"/>
    <col min="2" max="2" width="42.88671875" style="140" customWidth="1"/>
    <col min="3" max="3" width="17.33203125" style="140" customWidth="1"/>
    <col min="4" max="4" width="14.44140625" style="140" customWidth="1"/>
    <col min="5" max="5" width="19.6640625" style="140" customWidth="1"/>
    <col min="6" max="6" width="22.6640625" style="140" customWidth="1"/>
    <col min="7" max="7" width="50.88671875" style="140" customWidth="1"/>
    <col min="8" max="256" width="9.109375" style="123"/>
    <col min="257" max="257" width="4.6640625" style="123" customWidth="1"/>
    <col min="258" max="258" width="42.88671875" style="123" customWidth="1"/>
    <col min="259" max="259" width="17.33203125" style="123" customWidth="1"/>
    <col min="260" max="260" width="16" style="123" customWidth="1"/>
    <col min="261" max="261" width="29.109375" style="123" customWidth="1"/>
    <col min="262" max="262" width="22.6640625" style="123" customWidth="1"/>
    <col min="263" max="263" width="35.6640625" style="123" customWidth="1"/>
    <col min="264" max="512" width="9.109375" style="123"/>
    <col min="513" max="513" width="4.6640625" style="123" customWidth="1"/>
    <col min="514" max="514" width="42.88671875" style="123" customWidth="1"/>
    <col min="515" max="515" width="17.33203125" style="123" customWidth="1"/>
    <col min="516" max="516" width="16" style="123" customWidth="1"/>
    <col min="517" max="517" width="29.109375" style="123" customWidth="1"/>
    <col min="518" max="518" width="22.6640625" style="123" customWidth="1"/>
    <col min="519" max="519" width="35.6640625" style="123" customWidth="1"/>
    <col min="520" max="768" width="9.109375" style="123"/>
    <col min="769" max="769" width="4.6640625" style="123" customWidth="1"/>
    <col min="770" max="770" width="42.88671875" style="123" customWidth="1"/>
    <col min="771" max="771" width="17.33203125" style="123" customWidth="1"/>
    <col min="772" max="772" width="16" style="123" customWidth="1"/>
    <col min="773" max="773" width="29.109375" style="123" customWidth="1"/>
    <col min="774" max="774" width="22.6640625" style="123" customWidth="1"/>
    <col min="775" max="775" width="35.6640625" style="123" customWidth="1"/>
    <col min="776" max="1024" width="9.109375" style="123"/>
    <col min="1025" max="1025" width="4.6640625" style="123" customWidth="1"/>
    <col min="1026" max="1026" width="42.88671875" style="123" customWidth="1"/>
    <col min="1027" max="1027" width="17.33203125" style="123" customWidth="1"/>
    <col min="1028" max="1028" width="16" style="123" customWidth="1"/>
    <col min="1029" max="1029" width="29.109375" style="123" customWidth="1"/>
    <col min="1030" max="1030" width="22.6640625" style="123" customWidth="1"/>
    <col min="1031" max="1031" width="35.6640625" style="123" customWidth="1"/>
    <col min="1032" max="1280" width="9.109375" style="123"/>
    <col min="1281" max="1281" width="4.6640625" style="123" customWidth="1"/>
    <col min="1282" max="1282" width="42.88671875" style="123" customWidth="1"/>
    <col min="1283" max="1283" width="17.33203125" style="123" customWidth="1"/>
    <col min="1284" max="1284" width="16" style="123" customWidth="1"/>
    <col min="1285" max="1285" width="29.109375" style="123" customWidth="1"/>
    <col min="1286" max="1286" width="22.6640625" style="123" customWidth="1"/>
    <col min="1287" max="1287" width="35.6640625" style="123" customWidth="1"/>
    <col min="1288" max="1536" width="9.109375" style="123"/>
    <col min="1537" max="1537" width="4.6640625" style="123" customWidth="1"/>
    <col min="1538" max="1538" width="42.88671875" style="123" customWidth="1"/>
    <col min="1539" max="1539" width="17.33203125" style="123" customWidth="1"/>
    <col min="1540" max="1540" width="16" style="123" customWidth="1"/>
    <col min="1541" max="1541" width="29.109375" style="123" customWidth="1"/>
    <col min="1542" max="1542" width="22.6640625" style="123" customWidth="1"/>
    <col min="1543" max="1543" width="35.6640625" style="123" customWidth="1"/>
    <col min="1544" max="1792" width="9.109375" style="123"/>
    <col min="1793" max="1793" width="4.6640625" style="123" customWidth="1"/>
    <col min="1794" max="1794" width="42.88671875" style="123" customWidth="1"/>
    <col min="1795" max="1795" width="17.33203125" style="123" customWidth="1"/>
    <col min="1796" max="1796" width="16" style="123" customWidth="1"/>
    <col min="1797" max="1797" width="29.109375" style="123" customWidth="1"/>
    <col min="1798" max="1798" width="22.6640625" style="123" customWidth="1"/>
    <col min="1799" max="1799" width="35.6640625" style="123" customWidth="1"/>
    <col min="1800" max="2048" width="9.109375" style="123"/>
    <col min="2049" max="2049" width="4.6640625" style="123" customWidth="1"/>
    <col min="2050" max="2050" width="42.88671875" style="123" customWidth="1"/>
    <col min="2051" max="2051" width="17.33203125" style="123" customWidth="1"/>
    <col min="2052" max="2052" width="16" style="123" customWidth="1"/>
    <col min="2053" max="2053" width="29.109375" style="123" customWidth="1"/>
    <col min="2054" max="2054" width="22.6640625" style="123" customWidth="1"/>
    <col min="2055" max="2055" width="35.6640625" style="123" customWidth="1"/>
    <col min="2056" max="2304" width="9.109375" style="123"/>
    <col min="2305" max="2305" width="4.6640625" style="123" customWidth="1"/>
    <col min="2306" max="2306" width="42.88671875" style="123" customWidth="1"/>
    <col min="2307" max="2307" width="17.33203125" style="123" customWidth="1"/>
    <col min="2308" max="2308" width="16" style="123" customWidth="1"/>
    <col min="2309" max="2309" width="29.109375" style="123" customWidth="1"/>
    <col min="2310" max="2310" width="22.6640625" style="123" customWidth="1"/>
    <col min="2311" max="2311" width="35.6640625" style="123" customWidth="1"/>
    <col min="2312" max="2560" width="9.109375" style="123"/>
    <col min="2561" max="2561" width="4.6640625" style="123" customWidth="1"/>
    <col min="2562" max="2562" width="42.88671875" style="123" customWidth="1"/>
    <col min="2563" max="2563" width="17.33203125" style="123" customWidth="1"/>
    <col min="2564" max="2564" width="16" style="123" customWidth="1"/>
    <col min="2565" max="2565" width="29.109375" style="123" customWidth="1"/>
    <col min="2566" max="2566" width="22.6640625" style="123" customWidth="1"/>
    <col min="2567" max="2567" width="35.6640625" style="123" customWidth="1"/>
    <col min="2568" max="2816" width="9.109375" style="123"/>
    <col min="2817" max="2817" width="4.6640625" style="123" customWidth="1"/>
    <col min="2818" max="2818" width="42.88671875" style="123" customWidth="1"/>
    <col min="2819" max="2819" width="17.33203125" style="123" customWidth="1"/>
    <col min="2820" max="2820" width="16" style="123" customWidth="1"/>
    <col min="2821" max="2821" width="29.109375" style="123" customWidth="1"/>
    <col min="2822" max="2822" width="22.6640625" style="123" customWidth="1"/>
    <col min="2823" max="2823" width="35.6640625" style="123" customWidth="1"/>
    <col min="2824" max="3072" width="9.109375" style="123"/>
    <col min="3073" max="3073" width="4.6640625" style="123" customWidth="1"/>
    <col min="3074" max="3074" width="42.88671875" style="123" customWidth="1"/>
    <col min="3075" max="3075" width="17.33203125" style="123" customWidth="1"/>
    <col min="3076" max="3076" width="16" style="123" customWidth="1"/>
    <col min="3077" max="3077" width="29.109375" style="123" customWidth="1"/>
    <col min="3078" max="3078" width="22.6640625" style="123" customWidth="1"/>
    <col min="3079" max="3079" width="35.6640625" style="123" customWidth="1"/>
    <col min="3080" max="3328" width="9.109375" style="123"/>
    <col min="3329" max="3329" width="4.6640625" style="123" customWidth="1"/>
    <col min="3330" max="3330" width="42.88671875" style="123" customWidth="1"/>
    <col min="3331" max="3331" width="17.33203125" style="123" customWidth="1"/>
    <col min="3332" max="3332" width="16" style="123" customWidth="1"/>
    <col min="3333" max="3333" width="29.109375" style="123" customWidth="1"/>
    <col min="3334" max="3334" width="22.6640625" style="123" customWidth="1"/>
    <col min="3335" max="3335" width="35.6640625" style="123" customWidth="1"/>
    <col min="3336" max="3584" width="9.109375" style="123"/>
    <col min="3585" max="3585" width="4.6640625" style="123" customWidth="1"/>
    <col min="3586" max="3586" width="42.88671875" style="123" customWidth="1"/>
    <col min="3587" max="3587" width="17.33203125" style="123" customWidth="1"/>
    <col min="3588" max="3588" width="16" style="123" customWidth="1"/>
    <col min="3589" max="3589" width="29.109375" style="123" customWidth="1"/>
    <col min="3590" max="3590" width="22.6640625" style="123" customWidth="1"/>
    <col min="3591" max="3591" width="35.6640625" style="123" customWidth="1"/>
    <col min="3592" max="3840" width="9.109375" style="123"/>
    <col min="3841" max="3841" width="4.6640625" style="123" customWidth="1"/>
    <col min="3842" max="3842" width="42.88671875" style="123" customWidth="1"/>
    <col min="3843" max="3843" width="17.33203125" style="123" customWidth="1"/>
    <col min="3844" max="3844" width="16" style="123" customWidth="1"/>
    <col min="3845" max="3845" width="29.109375" style="123" customWidth="1"/>
    <col min="3846" max="3846" width="22.6640625" style="123" customWidth="1"/>
    <col min="3847" max="3847" width="35.6640625" style="123" customWidth="1"/>
    <col min="3848" max="4096" width="9.109375" style="123"/>
    <col min="4097" max="4097" width="4.6640625" style="123" customWidth="1"/>
    <col min="4098" max="4098" width="42.88671875" style="123" customWidth="1"/>
    <col min="4099" max="4099" width="17.33203125" style="123" customWidth="1"/>
    <col min="4100" max="4100" width="16" style="123" customWidth="1"/>
    <col min="4101" max="4101" width="29.109375" style="123" customWidth="1"/>
    <col min="4102" max="4102" width="22.6640625" style="123" customWidth="1"/>
    <col min="4103" max="4103" width="35.6640625" style="123" customWidth="1"/>
    <col min="4104" max="4352" width="9.109375" style="123"/>
    <col min="4353" max="4353" width="4.6640625" style="123" customWidth="1"/>
    <col min="4354" max="4354" width="42.88671875" style="123" customWidth="1"/>
    <col min="4355" max="4355" width="17.33203125" style="123" customWidth="1"/>
    <col min="4356" max="4356" width="16" style="123" customWidth="1"/>
    <col min="4357" max="4357" width="29.109375" style="123" customWidth="1"/>
    <col min="4358" max="4358" width="22.6640625" style="123" customWidth="1"/>
    <col min="4359" max="4359" width="35.6640625" style="123" customWidth="1"/>
    <col min="4360" max="4608" width="9.109375" style="123"/>
    <col min="4609" max="4609" width="4.6640625" style="123" customWidth="1"/>
    <col min="4610" max="4610" width="42.88671875" style="123" customWidth="1"/>
    <col min="4611" max="4611" width="17.33203125" style="123" customWidth="1"/>
    <col min="4612" max="4612" width="16" style="123" customWidth="1"/>
    <col min="4613" max="4613" width="29.109375" style="123" customWidth="1"/>
    <col min="4614" max="4614" width="22.6640625" style="123" customWidth="1"/>
    <col min="4615" max="4615" width="35.6640625" style="123" customWidth="1"/>
    <col min="4616" max="4864" width="9.109375" style="123"/>
    <col min="4865" max="4865" width="4.6640625" style="123" customWidth="1"/>
    <col min="4866" max="4866" width="42.88671875" style="123" customWidth="1"/>
    <col min="4867" max="4867" width="17.33203125" style="123" customWidth="1"/>
    <col min="4868" max="4868" width="16" style="123" customWidth="1"/>
    <col min="4869" max="4869" width="29.109375" style="123" customWidth="1"/>
    <col min="4870" max="4870" width="22.6640625" style="123" customWidth="1"/>
    <col min="4871" max="4871" width="35.6640625" style="123" customWidth="1"/>
    <col min="4872" max="5120" width="9.109375" style="123"/>
    <col min="5121" max="5121" width="4.6640625" style="123" customWidth="1"/>
    <col min="5122" max="5122" width="42.88671875" style="123" customWidth="1"/>
    <col min="5123" max="5123" width="17.33203125" style="123" customWidth="1"/>
    <col min="5124" max="5124" width="16" style="123" customWidth="1"/>
    <col min="5125" max="5125" width="29.109375" style="123" customWidth="1"/>
    <col min="5126" max="5126" width="22.6640625" style="123" customWidth="1"/>
    <col min="5127" max="5127" width="35.6640625" style="123" customWidth="1"/>
    <col min="5128" max="5376" width="9.109375" style="123"/>
    <col min="5377" max="5377" width="4.6640625" style="123" customWidth="1"/>
    <col min="5378" max="5378" width="42.88671875" style="123" customWidth="1"/>
    <col min="5379" max="5379" width="17.33203125" style="123" customWidth="1"/>
    <col min="5380" max="5380" width="16" style="123" customWidth="1"/>
    <col min="5381" max="5381" width="29.109375" style="123" customWidth="1"/>
    <col min="5382" max="5382" width="22.6640625" style="123" customWidth="1"/>
    <col min="5383" max="5383" width="35.6640625" style="123" customWidth="1"/>
    <col min="5384" max="5632" width="9.109375" style="123"/>
    <col min="5633" max="5633" width="4.6640625" style="123" customWidth="1"/>
    <col min="5634" max="5634" width="42.88671875" style="123" customWidth="1"/>
    <col min="5635" max="5635" width="17.33203125" style="123" customWidth="1"/>
    <col min="5636" max="5636" width="16" style="123" customWidth="1"/>
    <col min="5637" max="5637" width="29.109375" style="123" customWidth="1"/>
    <col min="5638" max="5638" width="22.6640625" style="123" customWidth="1"/>
    <col min="5639" max="5639" width="35.6640625" style="123" customWidth="1"/>
    <col min="5640" max="5888" width="9.109375" style="123"/>
    <col min="5889" max="5889" width="4.6640625" style="123" customWidth="1"/>
    <col min="5890" max="5890" width="42.88671875" style="123" customWidth="1"/>
    <col min="5891" max="5891" width="17.33203125" style="123" customWidth="1"/>
    <col min="5892" max="5892" width="16" style="123" customWidth="1"/>
    <col min="5893" max="5893" width="29.109375" style="123" customWidth="1"/>
    <col min="5894" max="5894" width="22.6640625" style="123" customWidth="1"/>
    <col min="5895" max="5895" width="35.6640625" style="123" customWidth="1"/>
    <col min="5896" max="6144" width="9.109375" style="123"/>
    <col min="6145" max="6145" width="4.6640625" style="123" customWidth="1"/>
    <col min="6146" max="6146" width="42.88671875" style="123" customWidth="1"/>
    <col min="6147" max="6147" width="17.33203125" style="123" customWidth="1"/>
    <col min="6148" max="6148" width="16" style="123" customWidth="1"/>
    <col min="6149" max="6149" width="29.109375" style="123" customWidth="1"/>
    <col min="6150" max="6150" width="22.6640625" style="123" customWidth="1"/>
    <col min="6151" max="6151" width="35.6640625" style="123" customWidth="1"/>
    <col min="6152" max="6400" width="9.109375" style="123"/>
    <col min="6401" max="6401" width="4.6640625" style="123" customWidth="1"/>
    <col min="6402" max="6402" width="42.88671875" style="123" customWidth="1"/>
    <col min="6403" max="6403" width="17.33203125" style="123" customWidth="1"/>
    <col min="6404" max="6404" width="16" style="123" customWidth="1"/>
    <col min="6405" max="6405" width="29.109375" style="123" customWidth="1"/>
    <col min="6406" max="6406" width="22.6640625" style="123" customWidth="1"/>
    <col min="6407" max="6407" width="35.6640625" style="123" customWidth="1"/>
    <col min="6408" max="6656" width="9.109375" style="123"/>
    <col min="6657" max="6657" width="4.6640625" style="123" customWidth="1"/>
    <col min="6658" max="6658" width="42.88671875" style="123" customWidth="1"/>
    <col min="6659" max="6659" width="17.33203125" style="123" customWidth="1"/>
    <col min="6660" max="6660" width="16" style="123" customWidth="1"/>
    <col min="6661" max="6661" width="29.109375" style="123" customWidth="1"/>
    <col min="6662" max="6662" width="22.6640625" style="123" customWidth="1"/>
    <col min="6663" max="6663" width="35.6640625" style="123" customWidth="1"/>
    <col min="6664" max="6912" width="9.109375" style="123"/>
    <col min="6913" max="6913" width="4.6640625" style="123" customWidth="1"/>
    <col min="6914" max="6914" width="42.88671875" style="123" customWidth="1"/>
    <col min="6915" max="6915" width="17.33203125" style="123" customWidth="1"/>
    <col min="6916" max="6916" width="16" style="123" customWidth="1"/>
    <col min="6917" max="6917" width="29.109375" style="123" customWidth="1"/>
    <col min="6918" max="6918" width="22.6640625" style="123" customWidth="1"/>
    <col min="6919" max="6919" width="35.6640625" style="123" customWidth="1"/>
    <col min="6920" max="7168" width="9.109375" style="123"/>
    <col min="7169" max="7169" width="4.6640625" style="123" customWidth="1"/>
    <col min="7170" max="7170" width="42.88671875" style="123" customWidth="1"/>
    <col min="7171" max="7171" width="17.33203125" style="123" customWidth="1"/>
    <col min="7172" max="7172" width="16" style="123" customWidth="1"/>
    <col min="7173" max="7173" width="29.109375" style="123" customWidth="1"/>
    <col min="7174" max="7174" width="22.6640625" style="123" customWidth="1"/>
    <col min="7175" max="7175" width="35.6640625" style="123" customWidth="1"/>
    <col min="7176" max="7424" width="9.109375" style="123"/>
    <col min="7425" max="7425" width="4.6640625" style="123" customWidth="1"/>
    <col min="7426" max="7426" width="42.88671875" style="123" customWidth="1"/>
    <col min="7427" max="7427" width="17.33203125" style="123" customWidth="1"/>
    <col min="7428" max="7428" width="16" style="123" customWidth="1"/>
    <col min="7429" max="7429" width="29.109375" style="123" customWidth="1"/>
    <col min="7430" max="7430" width="22.6640625" style="123" customWidth="1"/>
    <col min="7431" max="7431" width="35.6640625" style="123" customWidth="1"/>
    <col min="7432" max="7680" width="9.109375" style="123"/>
    <col min="7681" max="7681" width="4.6640625" style="123" customWidth="1"/>
    <col min="7682" max="7682" width="42.88671875" style="123" customWidth="1"/>
    <col min="7683" max="7683" width="17.33203125" style="123" customWidth="1"/>
    <col min="7684" max="7684" width="16" style="123" customWidth="1"/>
    <col min="7685" max="7685" width="29.109375" style="123" customWidth="1"/>
    <col min="7686" max="7686" width="22.6640625" style="123" customWidth="1"/>
    <col min="7687" max="7687" width="35.6640625" style="123" customWidth="1"/>
    <col min="7688" max="7936" width="9.109375" style="123"/>
    <col min="7937" max="7937" width="4.6640625" style="123" customWidth="1"/>
    <col min="7938" max="7938" width="42.88671875" style="123" customWidth="1"/>
    <col min="7939" max="7939" width="17.33203125" style="123" customWidth="1"/>
    <col min="7940" max="7940" width="16" style="123" customWidth="1"/>
    <col min="7941" max="7941" width="29.109375" style="123" customWidth="1"/>
    <col min="7942" max="7942" width="22.6640625" style="123" customWidth="1"/>
    <col min="7943" max="7943" width="35.6640625" style="123" customWidth="1"/>
    <col min="7944" max="8192" width="9.109375" style="123"/>
    <col min="8193" max="8193" width="4.6640625" style="123" customWidth="1"/>
    <col min="8194" max="8194" width="42.88671875" style="123" customWidth="1"/>
    <col min="8195" max="8195" width="17.33203125" style="123" customWidth="1"/>
    <col min="8196" max="8196" width="16" style="123" customWidth="1"/>
    <col min="8197" max="8197" width="29.109375" style="123" customWidth="1"/>
    <col min="8198" max="8198" width="22.6640625" style="123" customWidth="1"/>
    <col min="8199" max="8199" width="35.6640625" style="123" customWidth="1"/>
    <col min="8200" max="8448" width="9.109375" style="123"/>
    <col min="8449" max="8449" width="4.6640625" style="123" customWidth="1"/>
    <col min="8450" max="8450" width="42.88671875" style="123" customWidth="1"/>
    <col min="8451" max="8451" width="17.33203125" style="123" customWidth="1"/>
    <col min="8452" max="8452" width="16" style="123" customWidth="1"/>
    <col min="8453" max="8453" width="29.109375" style="123" customWidth="1"/>
    <col min="8454" max="8454" width="22.6640625" style="123" customWidth="1"/>
    <col min="8455" max="8455" width="35.6640625" style="123" customWidth="1"/>
    <col min="8456" max="8704" width="9.109375" style="123"/>
    <col min="8705" max="8705" width="4.6640625" style="123" customWidth="1"/>
    <col min="8706" max="8706" width="42.88671875" style="123" customWidth="1"/>
    <col min="8707" max="8707" width="17.33203125" style="123" customWidth="1"/>
    <col min="8708" max="8708" width="16" style="123" customWidth="1"/>
    <col min="8709" max="8709" width="29.109375" style="123" customWidth="1"/>
    <col min="8710" max="8710" width="22.6640625" style="123" customWidth="1"/>
    <col min="8711" max="8711" width="35.6640625" style="123" customWidth="1"/>
    <col min="8712" max="8960" width="9.109375" style="123"/>
    <col min="8961" max="8961" width="4.6640625" style="123" customWidth="1"/>
    <col min="8962" max="8962" width="42.88671875" style="123" customWidth="1"/>
    <col min="8963" max="8963" width="17.33203125" style="123" customWidth="1"/>
    <col min="8964" max="8964" width="16" style="123" customWidth="1"/>
    <col min="8965" max="8965" width="29.109375" style="123" customWidth="1"/>
    <col min="8966" max="8966" width="22.6640625" style="123" customWidth="1"/>
    <col min="8967" max="8967" width="35.6640625" style="123" customWidth="1"/>
    <col min="8968" max="9216" width="9.109375" style="123"/>
    <col min="9217" max="9217" width="4.6640625" style="123" customWidth="1"/>
    <col min="9218" max="9218" width="42.88671875" style="123" customWidth="1"/>
    <col min="9219" max="9219" width="17.33203125" style="123" customWidth="1"/>
    <col min="9220" max="9220" width="16" style="123" customWidth="1"/>
    <col min="9221" max="9221" width="29.109375" style="123" customWidth="1"/>
    <col min="9222" max="9222" width="22.6640625" style="123" customWidth="1"/>
    <col min="9223" max="9223" width="35.6640625" style="123" customWidth="1"/>
    <col min="9224" max="9472" width="9.109375" style="123"/>
    <col min="9473" max="9473" width="4.6640625" style="123" customWidth="1"/>
    <col min="9474" max="9474" width="42.88671875" style="123" customWidth="1"/>
    <col min="9475" max="9475" width="17.33203125" style="123" customWidth="1"/>
    <col min="9476" max="9476" width="16" style="123" customWidth="1"/>
    <col min="9477" max="9477" width="29.109375" style="123" customWidth="1"/>
    <col min="9478" max="9478" width="22.6640625" style="123" customWidth="1"/>
    <col min="9479" max="9479" width="35.6640625" style="123" customWidth="1"/>
    <col min="9480" max="9728" width="9.109375" style="123"/>
    <col min="9729" max="9729" width="4.6640625" style="123" customWidth="1"/>
    <col min="9730" max="9730" width="42.88671875" style="123" customWidth="1"/>
    <col min="9731" max="9731" width="17.33203125" style="123" customWidth="1"/>
    <col min="9732" max="9732" width="16" style="123" customWidth="1"/>
    <col min="9733" max="9733" width="29.109375" style="123" customWidth="1"/>
    <col min="9734" max="9734" width="22.6640625" style="123" customWidth="1"/>
    <col min="9735" max="9735" width="35.6640625" style="123" customWidth="1"/>
    <col min="9736" max="9984" width="9.109375" style="123"/>
    <col min="9985" max="9985" width="4.6640625" style="123" customWidth="1"/>
    <col min="9986" max="9986" width="42.88671875" style="123" customWidth="1"/>
    <col min="9987" max="9987" width="17.33203125" style="123" customWidth="1"/>
    <col min="9988" max="9988" width="16" style="123" customWidth="1"/>
    <col min="9989" max="9989" width="29.109375" style="123" customWidth="1"/>
    <col min="9990" max="9990" width="22.6640625" style="123" customWidth="1"/>
    <col min="9991" max="9991" width="35.6640625" style="123" customWidth="1"/>
    <col min="9992" max="10240" width="9.109375" style="123"/>
    <col min="10241" max="10241" width="4.6640625" style="123" customWidth="1"/>
    <col min="10242" max="10242" width="42.88671875" style="123" customWidth="1"/>
    <col min="10243" max="10243" width="17.33203125" style="123" customWidth="1"/>
    <col min="10244" max="10244" width="16" style="123" customWidth="1"/>
    <col min="10245" max="10245" width="29.109375" style="123" customWidth="1"/>
    <col min="10246" max="10246" width="22.6640625" style="123" customWidth="1"/>
    <col min="10247" max="10247" width="35.6640625" style="123" customWidth="1"/>
    <col min="10248" max="10496" width="9.109375" style="123"/>
    <col min="10497" max="10497" width="4.6640625" style="123" customWidth="1"/>
    <col min="10498" max="10498" width="42.88671875" style="123" customWidth="1"/>
    <col min="10499" max="10499" width="17.33203125" style="123" customWidth="1"/>
    <col min="10500" max="10500" width="16" style="123" customWidth="1"/>
    <col min="10501" max="10501" width="29.109375" style="123" customWidth="1"/>
    <col min="10502" max="10502" width="22.6640625" style="123" customWidth="1"/>
    <col min="10503" max="10503" width="35.6640625" style="123" customWidth="1"/>
    <col min="10504" max="10752" width="9.109375" style="123"/>
    <col min="10753" max="10753" width="4.6640625" style="123" customWidth="1"/>
    <col min="10754" max="10754" width="42.88671875" style="123" customWidth="1"/>
    <col min="10755" max="10755" width="17.33203125" style="123" customWidth="1"/>
    <col min="10756" max="10756" width="16" style="123" customWidth="1"/>
    <col min="10757" max="10757" width="29.109375" style="123" customWidth="1"/>
    <col min="10758" max="10758" width="22.6640625" style="123" customWidth="1"/>
    <col min="10759" max="10759" width="35.6640625" style="123" customWidth="1"/>
    <col min="10760" max="11008" width="9.109375" style="123"/>
    <col min="11009" max="11009" width="4.6640625" style="123" customWidth="1"/>
    <col min="11010" max="11010" width="42.88671875" style="123" customWidth="1"/>
    <col min="11011" max="11011" width="17.33203125" style="123" customWidth="1"/>
    <col min="11012" max="11012" width="16" style="123" customWidth="1"/>
    <col min="11013" max="11013" width="29.109375" style="123" customWidth="1"/>
    <col min="11014" max="11014" width="22.6640625" style="123" customWidth="1"/>
    <col min="11015" max="11015" width="35.6640625" style="123" customWidth="1"/>
    <col min="11016" max="11264" width="9.109375" style="123"/>
    <col min="11265" max="11265" width="4.6640625" style="123" customWidth="1"/>
    <col min="11266" max="11266" width="42.88671875" style="123" customWidth="1"/>
    <col min="11267" max="11267" width="17.33203125" style="123" customWidth="1"/>
    <col min="11268" max="11268" width="16" style="123" customWidth="1"/>
    <col min="11269" max="11269" width="29.109375" style="123" customWidth="1"/>
    <col min="11270" max="11270" width="22.6640625" style="123" customWidth="1"/>
    <col min="11271" max="11271" width="35.6640625" style="123" customWidth="1"/>
    <col min="11272" max="11520" width="9.109375" style="123"/>
    <col min="11521" max="11521" width="4.6640625" style="123" customWidth="1"/>
    <col min="11522" max="11522" width="42.88671875" style="123" customWidth="1"/>
    <col min="11523" max="11523" width="17.33203125" style="123" customWidth="1"/>
    <col min="11524" max="11524" width="16" style="123" customWidth="1"/>
    <col min="11525" max="11525" width="29.109375" style="123" customWidth="1"/>
    <col min="11526" max="11526" width="22.6640625" style="123" customWidth="1"/>
    <col min="11527" max="11527" width="35.6640625" style="123" customWidth="1"/>
    <col min="11528" max="11776" width="9.109375" style="123"/>
    <col min="11777" max="11777" width="4.6640625" style="123" customWidth="1"/>
    <col min="11778" max="11778" width="42.88671875" style="123" customWidth="1"/>
    <col min="11779" max="11779" width="17.33203125" style="123" customWidth="1"/>
    <col min="11780" max="11780" width="16" style="123" customWidth="1"/>
    <col min="11781" max="11781" width="29.109375" style="123" customWidth="1"/>
    <col min="11782" max="11782" width="22.6640625" style="123" customWidth="1"/>
    <col min="11783" max="11783" width="35.6640625" style="123" customWidth="1"/>
    <col min="11784" max="12032" width="9.109375" style="123"/>
    <col min="12033" max="12033" width="4.6640625" style="123" customWidth="1"/>
    <col min="12034" max="12034" width="42.88671875" style="123" customWidth="1"/>
    <col min="12035" max="12035" width="17.33203125" style="123" customWidth="1"/>
    <col min="12036" max="12036" width="16" style="123" customWidth="1"/>
    <col min="12037" max="12037" width="29.109375" style="123" customWidth="1"/>
    <col min="12038" max="12038" width="22.6640625" style="123" customWidth="1"/>
    <col min="12039" max="12039" width="35.6640625" style="123" customWidth="1"/>
    <col min="12040" max="12288" width="9.109375" style="123"/>
    <col min="12289" max="12289" width="4.6640625" style="123" customWidth="1"/>
    <col min="12290" max="12290" width="42.88671875" style="123" customWidth="1"/>
    <col min="12291" max="12291" width="17.33203125" style="123" customWidth="1"/>
    <col min="12292" max="12292" width="16" style="123" customWidth="1"/>
    <col min="12293" max="12293" width="29.109375" style="123" customWidth="1"/>
    <col min="12294" max="12294" width="22.6640625" style="123" customWidth="1"/>
    <col min="12295" max="12295" width="35.6640625" style="123" customWidth="1"/>
    <col min="12296" max="12544" width="9.109375" style="123"/>
    <col min="12545" max="12545" width="4.6640625" style="123" customWidth="1"/>
    <col min="12546" max="12546" width="42.88671875" style="123" customWidth="1"/>
    <col min="12547" max="12547" width="17.33203125" style="123" customWidth="1"/>
    <col min="12548" max="12548" width="16" style="123" customWidth="1"/>
    <col min="12549" max="12549" width="29.109375" style="123" customWidth="1"/>
    <col min="12550" max="12550" width="22.6640625" style="123" customWidth="1"/>
    <col min="12551" max="12551" width="35.6640625" style="123" customWidth="1"/>
    <col min="12552" max="12800" width="9.109375" style="123"/>
    <col min="12801" max="12801" width="4.6640625" style="123" customWidth="1"/>
    <col min="12802" max="12802" width="42.88671875" style="123" customWidth="1"/>
    <col min="12803" max="12803" width="17.33203125" style="123" customWidth="1"/>
    <col min="12804" max="12804" width="16" style="123" customWidth="1"/>
    <col min="12805" max="12805" width="29.109375" style="123" customWidth="1"/>
    <col min="12806" max="12806" width="22.6640625" style="123" customWidth="1"/>
    <col min="12807" max="12807" width="35.6640625" style="123" customWidth="1"/>
    <col min="12808" max="13056" width="9.109375" style="123"/>
    <col min="13057" max="13057" width="4.6640625" style="123" customWidth="1"/>
    <col min="13058" max="13058" width="42.88671875" style="123" customWidth="1"/>
    <col min="13059" max="13059" width="17.33203125" style="123" customWidth="1"/>
    <col min="13060" max="13060" width="16" style="123" customWidth="1"/>
    <col min="13061" max="13061" width="29.109375" style="123" customWidth="1"/>
    <col min="13062" max="13062" width="22.6640625" style="123" customWidth="1"/>
    <col min="13063" max="13063" width="35.6640625" style="123" customWidth="1"/>
    <col min="13064" max="13312" width="9.109375" style="123"/>
    <col min="13313" max="13313" width="4.6640625" style="123" customWidth="1"/>
    <col min="13314" max="13314" width="42.88671875" style="123" customWidth="1"/>
    <col min="13315" max="13315" width="17.33203125" style="123" customWidth="1"/>
    <col min="13316" max="13316" width="16" style="123" customWidth="1"/>
    <col min="13317" max="13317" width="29.109375" style="123" customWidth="1"/>
    <col min="13318" max="13318" width="22.6640625" style="123" customWidth="1"/>
    <col min="13319" max="13319" width="35.6640625" style="123" customWidth="1"/>
    <col min="13320" max="13568" width="9.109375" style="123"/>
    <col min="13569" max="13569" width="4.6640625" style="123" customWidth="1"/>
    <col min="13570" max="13570" width="42.88671875" style="123" customWidth="1"/>
    <col min="13571" max="13571" width="17.33203125" style="123" customWidth="1"/>
    <col min="13572" max="13572" width="16" style="123" customWidth="1"/>
    <col min="13573" max="13573" width="29.109375" style="123" customWidth="1"/>
    <col min="13574" max="13574" width="22.6640625" style="123" customWidth="1"/>
    <col min="13575" max="13575" width="35.6640625" style="123" customWidth="1"/>
    <col min="13576" max="13824" width="9.109375" style="123"/>
    <col min="13825" max="13825" width="4.6640625" style="123" customWidth="1"/>
    <col min="13826" max="13826" width="42.88671875" style="123" customWidth="1"/>
    <col min="13827" max="13827" width="17.33203125" style="123" customWidth="1"/>
    <col min="13828" max="13828" width="16" style="123" customWidth="1"/>
    <col min="13829" max="13829" width="29.109375" style="123" customWidth="1"/>
    <col min="13830" max="13830" width="22.6640625" style="123" customWidth="1"/>
    <col min="13831" max="13831" width="35.6640625" style="123" customWidth="1"/>
    <col min="13832" max="14080" width="9.109375" style="123"/>
    <col min="14081" max="14081" width="4.6640625" style="123" customWidth="1"/>
    <col min="14082" max="14082" width="42.88671875" style="123" customWidth="1"/>
    <col min="14083" max="14083" width="17.33203125" style="123" customWidth="1"/>
    <col min="14084" max="14084" width="16" style="123" customWidth="1"/>
    <col min="14085" max="14085" width="29.109375" style="123" customWidth="1"/>
    <col min="14086" max="14086" width="22.6640625" style="123" customWidth="1"/>
    <col min="14087" max="14087" width="35.6640625" style="123" customWidth="1"/>
    <col min="14088" max="14336" width="9.109375" style="123"/>
    <col min="14337" max="14337" width="4.6640625" style="123" customWidth="1"/>
    <col min="14338" max="14338" width="42.88671875" style="123" customWidth="1"/>
    <col min="14339" max="14339" width="17.33203125" style="123" customWidth="1"/>
    <col min="14340" max="14340" width="16" style="123" customWidth="1"/>
    <col min="14341" max="14341" width="29.109375" style="123" customWidth="1"/>
    <col min="14342" max="14342" width="22.6640625" style="123" customWidth="1"/>
    <col min="14343" max="14343" width="35.6640625" style="123" customWidth="1"/>
    <col min="14344" max="14592" width="9.109375" style="123"/>
    <col min="14593" max="14593" width="4.6640625" style="123" customWidth="1"/>
    <col min="14594" max="14594" width="42.88671875" style="123" customWidth="1"/>
    <col min="14595" max="14595" width="17.33203125" style="123" customWidth="1"/>
    <col min="14596" max="14596" width="16" style="123" customWidth="1"/>
    <col min="14597" max="14597" width="29.109375" style="123" customWidth="1"/>
    <col min="14598" max="14598" width="22.6640625" style="123" customWidth="1"/>
    <col min="14599" max="14599" width="35.6640625" style="123" customWidth="1"/>
    <col min="14600" max="14848" width="9.109375" style="123"/>
    <col min="14849" max="14849" width="4.6640625" style="123" customWidth="1"/>
    <col min="14850" max="14850" width="42.88671875" style="123" customWidth="1"/>
    <col min="14851" max="14851" width="17.33203125" style="123" customWidth="1"/>
    <col min="14852" max="14852" width="16" style="123" customWidth="1"/>
    <col min="14853" max="14853" width="29.109375" style="123" customWidth="1"/>
    <col min="14854" max="14854" width="22.6640625" style="123" customWidth="1"/>
    <col min="14855" max="14855" width="35.6640625" style="123" customWidth="1"/>
    <col min="14856" max="15104" width="9.109375" style="123"/>
    <col min="15105" max="15105" width="4.6640625" style="123" customWidth="1"/>
    <col min="15106" max="15106" width="42.88671875" style="123" customWidth="1"/>
    <col min="15107" max="15107" width="17.33203125" style="123" customWidth="1"/>
    <col min="15108" max="15108" width="16" style="123" customWidth="1"/>
    <col min="15109" max="15109" width="29.109375" style="123" customWidth="1"/>
    <col min="15110" max="15110" width="22.6640625" style="123" customWidth="1"/>
    <col min="15111" max="15111" width="35.6640625" style="123" customWidth="1"/>
    <col min="15112" max="15360" width="9.109375" style="123"/>
    <col min="15361" max="15361" width="4.6640625" style="123" customWidth="1"/>
    <col min="15362" max="15362" width="42.88671875" style="123" customWidth="1"/>
    <col min="15363" max="15363" width="17.33203125" style="123" customWidth="1"/>
    <col min="15364" max="15364" width="16" style="123" customWidth="1"/>
    <col min="15365" max="15365" width="29.109375" style="123" customWidth="1"/>
    <col min="15366" max="15366" width="22.6640625" style="123" customWidth="1"/>
    <col min="15367" max="15367" width="35.6640625" style="123" customWidth="1"/>
    <col min="15368" max="15616" width="9.109375" style="123"/>
    <col min="15617" max="15617" width="4.6640625" style="123" customWidth="1"/>
    <col min="15618" max="15618" width="42.88671875" style="123" customWidth="1"/>
    <col min="15619" max="15619" width="17.33203125" style="123" customWidth="1"/>
    <col min="15620" max="15620" width="16" style="123" customWidth="1"/>
    <col min="15621" max="15621" width="29.109375" style="123" customWidth="1"/>
    <col min="15622" max="15622" width="22.6640625" style="123" customWidth="1"/>
    <col min="15623" max="15623" width="35.6640625" style="123" customWidth="1"/>
    <col min="15624" max="15872" width="9.109375" style="123"/>
    <col min="15873" max="15873" width="4.6640625" style="123" customWidth="1"/>
    <col min="15874" max="15874" width="42.88671875" style="123" customWidth="1"/>
    <col min="15875" max="15875" width="17.33203125" style="123" customWidth="1"/>
    <col min="15876" max="15876" width="16" style="123" customWidth="1"/>
    <col min="15877" max="15877" width="29.109375" style="123" customWidth="1"/>
    <col min="15878" max="15878" width="22.6640625" style="123" customWidth="1"/>
    <col min="15879" max="15879" width="35.6640625" style="123" customWidth="1"/>
    <col min="15880" max="16128" width="9.109375" style="123"/>
    <col min="16129" max="16129" width="4.6640625" style="123" customWidth="1"/>
    <col min="16130" max="16130" width="42.88671875" style="123" customWidth="1"/>
    <col min="16131" max="16131" width="17.33203125" style="123" customWidth="1"/>
    <col min="16132" max="16132" width="16" style="123" customWidth="1"/>
    <col min="16133" max="16133" width="29.109375" style="123" customWidth="1"/>
    <col min="16134" max="16134" width="22.6640625" style="123" customWidth="1"/>
    <col min="16135" max="16135" width="35.6640625" style="123" customWidth="1"/>
    <col min="16136" max="16384" width="9.109375" style="123"/>
  </cols>
  <sheetData>
    <row r="1" spans="1:21" s="119" customFormat="1" ht="18.75" customHeight="1" x14ac:dyDescent="0.3">
      <c r="A1" s="346" t="s">
        <v>185</v>
      </c>
      <c r="B1" s="347"/>
      <c r="C1" s="347"/>
      <c r="D1" s="347"/>
      <c r="E1" s="347"/>
      <c r="F1" s="347"/>
      <c r="G1" s="347"/>
      <c r="H1" s="347"/>
      <c r="I1" s="347"/>
      <c r="J1" s="348"/>
      <c r="K1" s="117"/>
      <c r="L1" s="118"/>
      <c r="M1" s="118"/>
      <c r="N1" s="118"/>
      <c r="O1" s="118"/>
      <c r="P1" s="117"/>
      <c r="Q1" s="118"/>
      <c r="R1" s="118"/>
      <c r="S1" s="118"/>
      <c r="T1" s="118"/>
      <c r="U1" s="118"/>
    </row>
    <row r="2" spans="1:21" ht="61.5" customHeight="1" thickBot="1" x14ac:dyDescent="0.3">
      <c r="A2" s="349" t="s">
        <v>226</v>
      </c>
      <c r="B2" s="350"/>
      <c r="C2" s="350"/>
      <c r="D2" s="350"/>
      <c r="E2" s="350"/>
      <c r="F2" s="350"/>
      <c r="G2" s="350"/>
      <c r="H2" s="350"/>
      <c r="I2" s="350"/>
      <c r="J2" s="351"/>
      <c r="K2" s="120"/>
      <c r="L2" s="121"/>
      <c r="M2" s="121"/>
      <c r="N2" s="121"/>
      <c r="O2" s="121"/>
      <c r="P2" s="122"/>
      <c r="Q2" s="121"/>
      <c r="R2" s="121"/>
      <c r="S2" s="121"/>
      <c r="T2" s="121"/>
      <c r="U2" s="121"/>
    </row>
    <row r="3" spans="1:21" ht="17.25" customHeight="1" x14ac:dyDescent="0.25">
      <c r="A3" s="352" t="s">
        <v>1</v>
      </c>
      <c r="B3" s="354" t="s">
        <v>214</v>
      </c>
      <c r="C3" s="354" t="s">
        <v>42</v>
      </c>
      <c r="D3" s="354" t="s">
        <v>186</v>
      </c>
      <c r="E3" s="354" t="s">
        <v>187</v>
      </c>
      <c r="F3" s="354" t="s">
        <v>188</v>
      </c>
      <c r="G3" s="354" t="s">
        <v>189</v>
      </c>
      <c r="H3" s="354" t="s">
        <v>190</v>
      </c>
      <c r="I3" s="354"/>
      <c r="J3" s="356"/>
      <c r="K3" s="122"/>
      <c r="L3" s="124"/>
      <c r="M3" s="124"/>
      <c r="N3" s="124"/>
      <c r="O3" s="124"/>
      <c r="P3" s="122"/>
      <c r="Q3" s="124"/>
      <c r="R3" s="124"/>
      <c r="S3" s="124"/>
      <c r="T3" s="124"/>
      <c r="U3" s="124"/>
    </row>
    <row r="4" spans="1:21" s="127" customFormat="1" ht="15.75" customHeight="1" x14ac:dyDescent="0.3">
      <c r="A4" s="353"/>
      <c r="B4" s="355"/>
      <c r="C4" s="355"/>
      <c r="D4" s="355"/>
      <c r="E4" s="355"/>
      <c r="F4" s="355"/>
      <c r="G4" s="355"/>
      <c r="H4" s="355"/>
      <c r="I4" s="355"/>
      <c r="J4" s="357"/>
      <c r="K4" s="125"/>
      <c r="L4" s="126"/>
      <c r="M4" s="126"/>
      <c r="N4" s="126"/>
      <c r="O4" s="126"/>
      <c r="P4" s="125"/>
      <c r="Q4" s="126"/>
      <c r="R4" s="126"/>
      <c r="S4" s="126"/>
      <c r="T4" s="126"/>
      <c r="U4" s="126"/>
    </row>
    <row r="5" spans="1:21" ht="15" customHeight="1" x14ac:dyDescent="0.25">
      <c r="A5" s="353"/>
      <c r="B5" s="355"/>
      <c r="C5" s="355"/>
      <c r="D5" s="355"/>
      <c r="E5" s="355"/>
      <c r="F5" s="355"/>
      <c r="G5" s="355"/>
      <c r="H5" s="355" t="s">
        <v>16</v>
      </c>
      <c r="I5" s="355" t="s">
        <v>17</v>
      </c>
      <c r="J5" s="357" t="s">
        <v>18</v>
      </c>
      <c r="K5" s="120"/>
      <c r="L5" s="121"/>
      <c r="M5" s="121"/>
      <c r="N5" s="121"/>
      <c r="O5" s="121"/>
      <c r="P5" s="122"/>
      <c r="Q5" s="121"/>
      <c r="R5" s="121"/>
      <c r="S5" s="121"/>
      <c r="T5" s="121"/>
      <c r="U5" s="121"/>
    </row>
    <row r="6" spans="1:21" ht="12" customHeight="1" x14ac:dyDescent="0.25">
      <c r="A6" s="353"/>
      <c r="B6" s="355"/>
      <c r="C6" s="355"/>
      <c r="D6" s="355"/>
      <c r="E6" s="355"/>
      <c r="F6" s="355"/>
      <c r="G6" s="355"/>
      <c r="H6" s="355"/>
      <c r="I6" s="355"/>
      <c r="J6" s="357"/>
      <c r="K6" s="120"/>
      <c r="L6" s="121"/>
      <c r="M6" s="121"/>
      <c r="N6" s="121"/>
      <c r="O6" s="121"/>
      <c r="P6" s="122"/>
      <c r="Q6" s="121"/>
      <c r="R6" s="121"/>
      <c r="S6" s="121"/>
      <c r="T6" s="121"/>
      <c r="U6" s="121"/>
    </row>
    <row r="7" spans="1:21" ht="15" customHeight="1" thickBot="1" x14ac:dyDescent="0.3">
      <c r="A7" s="128">
        <v>1</v>
      </c>
      <c r="B7" s="129">
        <v>2</v>
      </c>
      <c r="C7" s="129">
        <v>3</v>
      </c>
      <c r="D7" s="129">
        <v>4</v>
      </c>
      <c r="E7" s="130">
        <v>5</v>
      </c>
      <c r="F7" s="131">
        <v>6</v>
      </c>
      <c r="G7" s="132">
        <v>7</v>
      </c>
      <c r="H7" s="133">
        <v>8</v>
      </c>
      <c r="I7" s="133">
        <v>9</v>
      </c>
      <c r="J7" s="134">
        <v>10</v>
      </c>
      <c r="K7" s="120"/>
      <c r="L7" s="121"/>
      <c r="M7" s="121"/>
      <c r="N7" s="121"/>
      <c r="O7" s="121"/>
      <c r="P7" s="122"/>
      <c r="Q7" s="121"/>
      <c r="R7" s="121"/>
      <c r="S7" s="121"/>
      <c r="T7" s="121"/>
      <c r="U7" s="121"/>
    </row>
    <row r="8" spans="1:21" ht="15" customHeight="1" x14ac:dyDescent="0.25">
      <c r="A8" s="360">
        <v>12</v>
      </c>
      <c r="B8" s="360" t="s">
        <v>36</v>
      </c>
      <c r="C8" s="135" t="s">
        <v>53</v>
      </c>
      <c r="D8" s="135" t="s">
        <v>21</v>
      </c>
      <c r="E8" s="135">
        <v>380000</v>
      </c>
      <c r="F8" s="135" t="s">
        <v>23</v>
      </c>
      <c r="G8" s="135" t="s">
        <v>215</v>
      </c>
      <c r="H8" s="135">
        <v>0</v>
      </c>
      <c r="I8" s="135">
        <v>0</v>
      </c>
      <c r="J8" s="135">
        <v>1</v>
      </c>
      <c r="K8" s="140"/>
    </row>
    <row r="9" spans="1:21" ht="15" customHeight="1" x14ac:dyDescent="0.25">
      <c r="A9" s="361"/>
      <c r="B9" s="361"/>
      <c r="C9" s="135" t="s">
        <v>53</v>
      </c>
      <c r="D9" s="135" t="s">
        <v>21</v>
      </c>
      <c r="E9" s="135" t="s">
        <v>29</v>
      </c>
      <c r="F9" s="135" t="s">
        <v>39</v>
      </c>
      <c r="G9" s="135" t="s">
        <v>191</v>
      </c>
      <c r="H9" s="135">
        <v>0</v>
      </c>
      <c r="I9" s="135">
        <v>0</v>
      </c>
      <c r="J9" s="135">
        <v>1</v>
      </c>
      <c r="K9" s="140"/>
    </row>
    <row r="10" spans="1:21" ht="15" customHeight="1" x14ac:dyDescent="0.25">
      <c r="A10" s="361"/>
      <c r="B10" s="361"/>
      <c r="C10" s="135" t="s">
        <v>53</v>
      </c>
      <c r="D10" s="135" t="s">
        <v>21</v>
      </c>
      <c r="E10" s="135">
        <v>350000</v>
      </c>
      <c r="F10" s="135" t="s">
        <v>35</v>
      </c>
      <c r="G10" s="135" t="s">
        <v>216</v>
      </c>
      <c r="H10" s="135">
        <v>0</v>
      </c>
      <c r="I10" s="135">
        <v>0</v>
      </c>
      <c r="J10" s="135">
        <v>1</v>
      </c>
      <c r="K10" s="140"/>
    </row>
    <row r="11" spans="1:21" ht="15" customHeight="1" x14ac:dyDescent="0.25">
      <c r="A11" s="358" t="s">
        <v>22</v>
      </c>
      <c r="B11" s="358"/>
      <c r="C11" s="358"/>
      <c r="D11" s="358"/>
      <c r="E11" s="358"/>
      <c r="F11" s="359"/>
      <c r="G11" s="139" t="s">
        <v>217</v>
      </c>
      <c r="H11" s="139">
        <v>0</v>
      </c>
      <c r="I11" s="139">
        <v>0</v>
      </c>
      <c r="J11" s="139">
        <v>3</v>
      </c>
      <c r="K11" s="136"/>
      <c r="L11" s="137"/>
      <c r="M11" s="137"/>
      <c r="N11" s="137"/>
      <c r="O11" s="137"/>
      <c r="P11" s="137"/>
      <c r="Q11" s="138"/>
    </row>
  </sheetData>
  <sheetProtection formatCells="0" formatColumns="0" formatRows="0" insertColumns="0" insertRows="0" insertHyperlinks="0" deleteColumns="0" deleteRows="0" sort="0" autoFilter="0" pivotTables="0"/>
  <mergeCells count="16">
    <mergeCell ref="A11:F11"/>
    <mergeCell ref="A8:A10"/>
    <mergeCell ref="B8:B10"/>
    <mergeCell ref="A1:J1"/>
    <mergeCell ref="A2:J2"/>
    <mergeCell ref="A3:A6"/>
    <mergeCell ref="B3:B6"/>
    <mergeCell ref="C3:C6"/>
    <mergeCell ref="D3:D6"/>
    <mergeCell ref="E3:E6"/>
    <mergeCell ref="F3:F6"/>
    <mergeCell ref="G3:G6"/>
    <mergeCell ref="H3:J4"/>
    <mergeCell ref="H5:H6"/>
    <mergeCell ref="I5:I6"/>
    <mergeCell ref="J5:J6"/>
  </mergeCells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Прил.1. Трудоустройство</vt:lpstr>
      <vt:lpstr>Прил.2 Занятость</vt:lpstr>
      <vt:lpstr>Прил. 3. В разрезе профессий</vt:lpstr>
      <vt:lpstr>Прил.4. Сироты </vt:lpstr>
      <vt:lpstr>Прил.5. Инвалиды</vt:lpstr>
      <vt:lpstr>Прил.6. ЛОВЗ</vt:lpstr>
      <vt:lpstr>Прил.7. Договоры</vt:lpstr>
      <vt:lpstr>Прил.8. Рейтинг договора</vt:lpstr>
      <vt:lpstr>Прил.9. Причины обращений в ЦЗ</vt:lpstr>
      <vt:lpstr>Прил.10. Риск нетруд.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ÐŸÐ¸ÑÐ°Ñ€ÐµÐ²Ð° ÐœÐ°Ñ€Ð¸Ð½Ð° Ð¡ÐµÑ€Ð³ÐµÐµÐ²Ð½Ð°</dc:creator>
  <cp:lastModifiedBy>Денис Юрьевич Белоусов</cp:lastModifiedBy>
  <dcterms:created xsi:type="dcterms:W3CDTF">2006-09-16T12:00:00Z</dcterms:created>
  <dcterms:modified xsi:type="dcterms:W3CDTF">2023-01-17T02:27:15Z</dcterms:modified>
</cp:coreProperties>
</file>